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ich/Dropbox/Videos/Scripts/Script - Fun with Formulas/"/>
    </mc:Choice>
  </mc:AlternateContent>
  <xr:revisionPtr revIDLastSave="0" documentId="13_ncr:1_{6730FFFF-0D8A-DD4A-BE7E-F37F6ED30FEB}" xr6:coauthVersionLast="47" xr6:coauthVersionMax="47" xr10:uidLastSave="{00000000-0000-0000-0000-000000000000}"/>
  <bookViews>
    <workbookView xWindow="0" yWindow="460" windowWidth="26740" windowHeight="18260" xr2:uid="{5FCB2B8B-2AD6-8944-BDEC-08D6049B5922}"/>
  </bookViews>
  <sheets>
    <sheet name="Intro" sheetId="11" r:id="rId1"/>
    <sheet name="4 Rules" sheetId="2" r:id="rId2"/>
    <sheet name="AutoSum" sheetId="1" r:id="rId3"/>
    <sheet name="Copying" sheetId="3" r:id="rId4"/>
    <sheet name="Functions" sheetId="9" r:id="rId5"/>
    <sheet name="Easy Functions" sheetId="5" r:id="rId6"/>
    <sheet name="AutoComplete" sheetId="8" r:id="rId7"/>
    <sheet name="Easy Payments" sheetId="6" r:id="rId8"/>
    <sheet name="Dice Game" sheetId="7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6" i="3" l="1"/>
  <c r="H19" i="8" l="1"/>
  <c r="H17" i="8"/>
  <c r="H15" i="8"/>
  <c r="E44" i="2"/>
  <c r="E45" i="2"/>
  <c r="E46" i="2" s="1"/>
  <c r="E47" i="2" s="1"/>
  <c r="E48" i="2" s="1"/>
  <c r="B32" i="2"/>
  <c r="F18" i="5"/>
  <c r="F16" i="5"/>
  <c r="F14" i="5"/>
  <c r="H37" i="9"/>
  <c r="H35" i="9"/>
  <c r="H33" i="9"/>
  <c r="H31" i="9"/>
  <c r="H29" i="9"/>
  <c r="E20" i="7"/>
  <c r="C20" i="7"/>
  <c r="D37" i="3"/>
  <c r="D38" i="3"/>
  <c r="D39" i="3"/>
  <c r="D40" i="3"/>
  <c r="D41" i="3"/>
  <c r="D36" i="3"/>
  <c r="D8" i="3"/>
  <c r="D59" i="1"/>
  <c r="D60" i="1"/>
  <c r="D56" i="1"/>
  <c r="D58" i="1"/>
  <c r="D57" i="1"/>
  <c r="D55" i="1"/>
  <c r="D62" i="1" s="1"/>
  <c r="G20" i="7" l="1"/>
  <c r="I22" i="7" s="1" a="1"/>
  <c r="I22" i="7" s="1"/>
  <c r="I20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<sst xmlns="http://schemas.openxmlformats.org/spreadsheetml/2006/main" count="233" uniqueCount="170">
  <si>
    <t>A</t>
  </si>
  <si>
    <t>B</t>
  </si>
  <si>
    <t>C</t>
  </si>
  <si>
    <t>D</t>
  </si>
  <si>
    <t>East</t>
  </si>
  <si>
    <t>West</t>
  </si>
  <si>
    <t>North</t>
  </si>
  <si>
    <t>South</t>
  </si>
  <si>
    <t>Totals</t>
  </si>
  <si>
    <t>Sections</t>
  </si>
  <si>
    <t>Divisions</t>
  </si>
  <si>
    <t>AutoSum a Column</t>
  </si>
  <si>
    <t>AutoSum a Table</t>
  </si>
  <si>
    <t>Quantity</t>
  </si>
  <si>
    <t>Item</t>
  </si>
  <si>
    <t>Price</t>
  </si>
  <si>
    <t>Total</t>
  </si>
  <si>
    <t>Lemonade</t>
  </si>
  <si>
    <t>Salads</t>
  </si>
  <si>
    <t>Doughnuts</t>
  </si>
  <si>
    <t>Hamburgers</t>
  </si>
  <si>
    <t>Equality</t>
  </si>
  <si>
    <t>Subtraction</t>
  </si>
  <si>
    <t>Division</t>
  </si>
  <si>
    <t>Addition</t>
  </si>
  <si>
    <t>Multiplication</t>
  </si>
  <si>
    <t>Subtotal</t>
  </si>
  <si>
    <t>Tax</t>
  </si>
  <si>
    <t>Quick AutoSum</t>
  </si>
  <si>
    <t>Select the yellow cells, click AutoSum(Σ)</t>
  </si>
  <si>
    <t>AutoSum Rows</t>
  </si>
  <si>
    <t>Quickly AutoSum a Table</t>
  </si>
  <si>
    <t>Click any cell in the table, press Ctrl + A, click AutoSum</t>
  </si>
  <si>
    <r>
      <t>Click the yellow cell, click Home &gt; AutoSum (</t>
    </r>
    <r>
      <rPr>
        <i/>
        <sz val="12"/>
        <color theme="1"/>
        <rFont val="Calibri"/>
        <family val="2"/>
      </rPr>
      <t>Σ), press Enter</t>
    </r>
  </si>
  <si>
    <t>Click the yellow cell, click AutoSum, select the green cells, press Enter</t>
  </si>
  <si>
    <t>AutoSum Problems: A Restaurant Check</t>
  </si>
  <si>
    <t>"Auto-Average" a Column</t>
  </si>
  <si>
    <r>
      <t>Click the yellow cell, click the AutoSum arrow, choose Average</t>
    </r>
    <r>
      <rPr>
        <i/>
        <sz val="12"/>
        <color theme="1"/>
        <rFont val="Calibri"/>
        <family val="2"/>
      </rPr>
      <t>, press Enter</t>
    </r>
  </si>
  <si>
    <t>The Easiest Formula: AutoSum (Σ)</t>
  </si>
  <si>
    <t>Copying Formulas</t>
  </si>
  <si>
    <t>The Fill Handle</t>
  </si>
  <si>
    <t>Tiny box in the lower right border of the Active Cell</t>
  </si>
  <si>
    <t>Click the yellow cell, double-click the Fill Handle, drag it down 2 more rows</t>
  </si>
  <si>
    <t>Absolute Cell References</t>
  </si>
  <si>
    <t>Tax Rate:</t>
  </si>
  <si>
    <t>Or use the F4 function key</t>
  </si>
  <si>
    <t>Use dollar signs to "freeze" a cell reference, $B$22</t>
  </si>
  <si>
    <t>Absolute Cell Reference are "frozen" and do not change when a formula is copied</t>
  </si>
  <si>
    <t>A Dice Game</t>
  </si>
  <si>
    <t>We can create a simple dice game using a random function</t>
  </si>
  <si>
    <t>Easy Payments</t>
  </si>
  <si>
    <t>Let's Buy a Car!</t>
  </si>
  <si>
    <t>Can we afford a fancy car? Let's find out.</t>
  </si>
  <si>
    <t>Functions the Easy Way</t>
  </si>
  <si>
    <t>Excel has hundreds of functions, and a nice tool to help you use them.</t>
  </si>
  <si>
    <t>Die 1</t>
  </si>
  <si>
    <t>Die 2</t>
  </si>
  <si>
    <t>Result</t>
  </si>
  <si>
    <t>Search for the desired function, noting the description.</t>
  </si>
  <si>
    <t>The dialog box will guide you through the process of using a particular function.</t>
  </si>
  <si>
    <t>Quick Copy</t>
  </si>
  <si>
    <t>Select the green cells. Type: "= A19 * C19", and press Ctrl + Enter</t>
  </si>
  <si>
    <t>Automatically Complete a Function</t>
  </si>
  <si>
    <t>The Function of Functions</t>
  </si>
  <si>
    <t>The Hard Way:</t>
  </si>
  <si>
    <t>The Easy Way:</t>
  </si>
  <si>
    <t xml:space="preserve"> = (A3 + B3 + C3 + D3) / 4</t>
  </si>
  <si>
    <t xml:space="preserve"> = AVERAGE(A3:D3)</t>
  </si>
  <si>
    <t xml:space="preserve"> = AVERAGE( A3, C3, E3:G3)</t>
  </si>
  <si>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 xml:space="preserve">ction </t>
    </r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>damentals</t>
    </r>
  </si>
  <si>
    <t>The Top 5 Excel Functions</t>
  </si>
  <si>
    <t>Of the hundreds of functions in Excel, these are generally the most commonly used:</t>
  </si>
  <si>
    <t>In the yellow cells, use the listed functions with the blue cells as arguments.</t>
  </si>
  <si>
    <t>For example, the SUM function is already done.</t>
  </si>
  <si>
    <t>SUM</t>
  </si>
  <si>
    <t>AVERAGE</t>
  </si>
  <si>
    <t>COUNT</t>
  </si>
  <si>
    <t>MAX</t>
  </si>
  <si>
    <t>CONCAT</t>
  </si>
  <si>
    <t>=SUM(C22:E22)</t>
  </si>
  <si>
    <t>Functions make it easier to create formulas.</t>
  </si>
  <si>
    <t>Create formulas using the listed functions by using the Insert Function button</t>
  </si>
  <si>
    <r>
      <t xml:space="preserve">Using the </t>
    </r>
    <r>
      <rPr>
        <b/>
        <i/>
        <sz val="14"/>
        <color theme="1"/>
        <rFont val="Calibri"/>
        <family val="2"/>
        <scheme val="minor"/>
      </rPr>
      <t>Insert Function</t>
    </r>
    <r>
      <rPr>
        <b/>
        <sz val="14"/>
        <color theme="1"/>
        <rFont val="Calibri"/>
        <family val="2"/>
        <scheme val="minor"/>
      </rPr>
      <t xml:space="preserve"> Button</t>
    </r>
  </si>
  <si>
    <r>
      <t xml:space="preserve">Press the </t>
    </r>
    <r>
      <rPr>
        <b/>
        <i/>
        <sz val="12"/>
        <color theme="1"/>
        <rFont val="Calibri"/>
        <family val="2"/>
        <scheme val="minor"/>
      </rPr>
      <t>fx</t>
    </r>
    <r>
      <rPr>
        <i/>
        <sz val="12"/>
        <color theme="1"/>
        <rFont val="Calibri"/>
        <family val="2"/>
        <scheme val="minor"/>
      </rPr>
      <t xml:space="preserve"> or </t>
    </r>
    <r>
      <rPr>
        <b/>
        <i/>
        <sz val="12"/>
        <color theme="1"/>
        <rFont val="Calibri"/>
        <family val="2"/>
        <scheme val="minor"/>
      </rPr>
      <t>Insert Function</t>
    </r>
    <r>
      <rPr>
        <i/>
        <sz val="12"/>
        <color theme="1"/>
        <rFont val="Calibri"/>
        <family val="2"/>
        <scheme val="minor"/>
      </rPr>
      <t xml:space="preserve"> button (located above Column D).</t>
    </r>
  </si>
  <si>
    <t>Let AutoComplete help you use a function.</t>
  </si>
  <si>
    <t>Excel Tables</t>
  </si>
  <si>
    <t>Formulas will automatically copy down the length of a column.</t>
  </si>
  <si>
    <t>Create a formula in the yellow cell and watch what happens.</t>
  </si>
  <si>
    <t>Also note that formulas in Excel Tables use column names, not letters.</t>
  </si>
  <si>
    <r>
      <t xml:space="preserve">If you create an Excel Table using the </t>
    </r>
    <r>
      <rPr>
        <b/>
        <i/>
        <sz val="12"/>
        <color theme="1"/>
        <rFont val="Calibri"/>
        <family val="2"/>
        <scheme val="minor"/>
      </rPr>
      <t>Format as Table</t>
    </r>
    <r>
      <rPr>
        <i/>
        <sz val="12"/>
        <color theme="1"/>
        <rFont val="Calibri"/>
        <family val="2"/>
        <scheme val="minor"/>
      </rPr>
      <t xml:space="preserve"> button,</t>
    </r>
  </si>
  <si>
    <t>Double-click the yellow cell, click B33, press the F4 key, press Ctrl + Enter, double-click the Fill Handle</t>
  </si>
  <si>
    <t>The Four Rules of Formulas</t>
  </si>
  <si>
    <t>Fun with Formulas</t>
  </si>
  <si>
    <t>1. Always begin with an Equal Sign</t>
  </si>
  <si>
    <t>Parentheses</t>
  </si>
  <si>
    <t>Functions</t>
  </si>
  <si>
    <t>2. Avoid Using Numbers</t>
  </si>
  <si>
    <t>Because numbers often change</t>
  </si>
  <si>
    <t>Bad:</t>
  </si>
  <si>
    <t>Good:</t>
  </si>
  <si>
    <t>3. Always Check Your Results</t>
  </si>
  <si>
    <t>Formula:</t>
  </si>
  <si>
    <t>Check:</t>
  </si>
  <si>
    <t>Result:</t>
  </si>
  <si>
    <t>= 20 + 15</t>
  </si>
  <si>
    <t>Date</t>
  </si>
  <si>
    <t>Debit</t>
  </si>
  <si>
    <t>Credit</t>
  </si>
  <si>
    <t>Balance</t>
  </si>
  <si>
    <t>Starting Balance</t>
  </si>
  <si>
    <t>Rent</t>
  </si>
  <si>
    <t>Salary</t>
  </si>
  <si>
    <t>Gasoline</t>
  </si>
  <si>
    <r>
      <t xml:space="preserve">4. Similar Cells </t>
    </r>
    <r>
      <rPr>
        <b/>
        <sz val="14"/>
        <color theme="1"/>
        <rFont val="Calibri"/>
        <family val="2"/>
      </rPr>
      <t>→ Similar Formulas</t>
    </r>
  </si>
  <si>
    <t>= B37 + C37</t>
  </si>
  <si>
    <t>It's very easy to make a mistake.</t>
  </si>
  <si>
    <t>Therefore, the formula above is good</t>
  </si>
  <si>
    <t>= 25 + 5</t>
  </si>
  <si>
    <t>= B5 + C5</t>
  </si>
  <si>
    <t>= B5 - C5</t>
  </si>
  <si>
    <t>= B5 * C5</t>
  </si>
  <si>
    <t>= B5 / C5</t>
  </si>
  <si>
    <t>= (B5 - C5) / C5</t>
  </si>
  <si>
    <t>= AVERAGE(B5:C5)</t>
  </si>
  <si>
    <t>So that formulas can handle possible future data.</t>
  </si>
  <si>
    <t>Here each yellow cell can handle either a debit or a credit.</t>
  </si>
  <si>
    <t>Let AutoComplete Guide You</t>
  </si>
  <si>
    <t>Create formulas using the listed functions by typing them and using the screen tips that pop up.</t>
  </si>
  <si>
    <t>To select the desired function from the list, use the Tab key or double-click it.</t>
  </si>
  <si>
    <t>Note that here we are doing a subtraction</t>
  </si>
  <si>
    <r>
      <t xml:space="preserve">Easy Payment </t>
    </r>
    <r>
      <rPr>
        <b/>
        <i/>
        <sz val="12"/>
        <color theme="1"/>
        <rFont val="Calibri"/>
        <family val="2"/>
        <scheme val="minor"/>
      </rPr>
      <t>Calculations</t>
    </r>
    <r>
      <rPr>
        <i/>
        <sz val="12"/>
        <color theme="1"/>
        <rFont val="Calibri"/>
        <family val="2"/>
        <scheme val="minor"/>
      </rPr>
      <t>, that is.</t>
    </r>
  </si>
  <si>
    <t>Fill in the green cells with appropriate data</t>
  </si>
  <si>
    <t>Principal</t>
  </si>
  <si>
    <t>Interest rate</t>
  </si>
  <si>
    <t>Term (yrs)</t>
  </si>
  <si>
    <t>Payment</t>
  </si>
  <si>
    <t>Note: The payment is negative, because you are giving it to the bank.</t>
  </si>
  <si>
    <r>
      <t xml:space="preserve">In the yellow cell, click </t>
    </r>
    <r>
      <rPr>
        <b/>
        <i/>
        <sz val="12"/>
        <color theme="1"/>
        <rFont val="Calibri"/>
        <family val="2"/>
        <scheme val="minor"/>
      </rPr>
      <t>fx</t>
    </r>
  </si>
  <si>
    <r>
      <t xml:space="preserve">Enter </t>
    </r>
    <r>
      <rPr>
        <b/>
        <i/>
        <sz val="12"/>
        <color theme="1"/>
        <rFont val="Calibri"/>
        <family val="2"/>
        <scheme val="minor"/>
      </rPr>
      <t>payment</t>
    </r>
  </si>
  <si>
    <r>
      <t xml:space="preserve">Choose from the list: </t>
    </r>
    <r>
      <rPr>
        <b/>
        <i/>
        <sz val="12"/>
        <color theme="1"/>
        <rFont val="Calibri"/>
        <family val="2"/>
        <scheme val="minor"/>
      </rPr>
      <t>PMT()</t>
    </r>
  </si>
  <si>
    <r>
      <t xml:space="preserve">Set the </t>
    </r>
    <r>
      <rPr>
        <b/>
        <i/>
        <sz val="12"/>
        <color theme="1"/>
        <rFont val="Calibri"/>
        <family val="2"/>
        <scheme val="minor"/>
      </rPr>
      <t>Rate</t>
    </r>
    <r>
      <rPr>
        <i/>
        <sz val="12"/>
        <color theme="1"/>
        <rFont val="Calibri"/>
        <family val="2"/>
        <scheme val="minor"/>
      </rPr>
      <t xml:space="preserve"> as the Interest cell / 12</t>
    </r>
  </si>
  <si>
    <r>
      <t xml:space="preserve">Click </t>
    </r>
    <r>
      <rPr>
        <b/>
        <i/>
        <sz val="12"/>
        <color theme="1"/>
        <rFont val="Calibri"/>
        <family val="2"/>
        <scheme val="minor"/>
      </rPr>
      <t>OK</t>
    </r>
  </si>
  <si>
    <r>
      <t xml:space="preserve">Set </t>
    </r>
    <r>
      <rPr>
        <b/>
        <i/>
        <sz val="12"/>
        <color theme="1"/>
        <rFont val="Calibri"/>
        <family val="2"/>
        <scheme val="minor"/>
      </rPr>
      <t>Nper</t>
    </r>
    <r>
      <rPr>
        <i/>
        <sz val="12"/>
        <color theme="1"/>
        <rFont val="Calibri"/>
        <family val="2"/>
        <scheme val="minor"/>
      </rPr>
      <t xml:space="preserve"> as the Term * 12</t>
    </r>
  </si>
  <si>
    <t>Also, you can use the same formula to buy a house, only the term is longer.</t>
  </si>
  <si>
    <t>7 or 11 Wins!</t>
  </si>
  <si>
    <t>In the green cell, enter a formula to sum the two yellow cells.</t>
  </si>
  <si>
    <t>SOLUTION:</t>
  </si>
  <si>
    <r>
      <t xml:space="preserve">In each yellow cell, enter the formula: </t>
    </r>
    <r>
      <rPr>
        <b/>
        <i/>
        <sz val="12"/>
        <color theme="1"/>
        <rFont val="Calibri"/>
        <family val="2"/>
        <scheme val="minor"/>
      </rPr>
      <t>= RANDBETWEEN(1, 6)</t>
    </r>
  </si>
  <si>
    <r>
      <t xml:space="preserve">In the first blue cell, enter the formula: </t>
    </r>
    <r>
      <rPr>
        <b/>
        <i/>
        <sz val="12"/>
        <color theme="1"/>
        <rFont val="Calibri"/>
        <family val="2"/>
        <scheme val="minor"/>
      </rPr>
      <t>= IF( G11 = 7, "Win", "Lose")</t>
    </r>
  </si>
  <si>
    <r>
      <t xml:space="preserve">Press the function key </t>
    </r>
    <r>
      <rPr>
        <b/>
        <i/>
        <sz val="12"/>
        <color theme="1"/>
        <rFont val="Calibri"/>
        <family val="2"/>
        <scheme val="minor"/>
      </rPr>
      <t>F9</t>
    </r>
    <r>
      <rPr>
        <i/>
        <sz val="12"/>
        <color theme="1"/>
        <rFont val="Calibri"/>
        <family val="2"/>
        <scheme val="minor"/>
      </rPr>
      <t xml:space="preserve"> to roll the dice (Recalculate)</t>
    </r>
  </si>
  <si>
    <r>
      <t xml:space="preserve">In the second blue cell, enter: </t>
    </r>
    <r>
      <rPr>
        <b/>
        <i/>
        <sz val="12"/>
        <color theme="1"/>
        <rFont val="Calibri"/>
        <family val="2"/>
        <scheme val="minor"/>
      </rPr>
      <t>= IFS( G11 = 7, "Win", G11  = 11, "Win", TRUE, "Lose")</t>
    </r>
  </si>
  <si>
    <r>
      <t xml:space="preserve">Here, </t>
    </r>
    <r>
      <rPr>
        <b/>
        <i/>
        <sz val="12"/>
        <color theme="1"/>
        <rFont val="Calibri"/>
        <family val="2"/>
        <scheme val="minor"/>
      </rPr>
      <t>TRUE</t>
    </r>
    <r>
      <rPr>
        <i/>
        <sz val="12"/>
        <color theme="1"/>
        <rFont val="Calibri"/>
        <family val="2"/>
        <scheme val="minor"/>
      </rPr>
      <t xml:space="preserve"> means any other outcome.</t>
    </r>
  </si>
  <si>
    <t>The Easiest Formula: AutoSum</t>
  </si>
  <si>
    <t>Easy Functions</t>
  </si>
  <si>
    <t>Easy Loan Payments (Calculations)</t>
  </si>
  <si>
    <t>Microsoft Excel</t>
  </si>
  <si>
    <t>Rich Malloy</t>
  </si>
  <si>
    <t>Tech Help Today</t>
  </si>
  <si>
    <t>www.techhelptoday.com</t>
  </si>
  <si>
    <t>In this session, we'll be covering the following topics:</t>
  </si>
  <si>
    <t>Copyright 2022, Tech Help Today LLC</t>
  </si>
  <si>
    <t>The Easy Way to Copy Formulas</t>
  </si>
  <si>
    <t>How to AutoComplete a Function</t>
  </si>
  <si>
    <t>Click here to see the video</t>
  </si>
  <si>
    <t>There are two ways to create formulas:</t>
  </si>
  <si>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 xml:space="preserve"> with </t>
    </r>
    <r>
      <rPr>
        <b/>
        <sz val="14"/>
        <color rgb="FFC00000"/>
        <rFont val="Calibri"/>
        <family val="2"/>
        <scheme val="minor"/>
      </rPr>
      <t>Fun</t>
    </r>
    <r>
      <rPr>
        <b/>
        <sz val="14"/>
        <color theme="1"/>
        <rFont val="Calibri"/>
        <family val="2"/>
        <scheme val="minor"/>
      </rPr>
      <t>ctions</t>
    </r>
  </si>
  <si>
    <t>Functional Functions</t>
  </si>
  <si>
    <t>Select the yellow cells with the Ctrl key, then click AutoSum(Σ)</t>
  </si>
  <si>
    <t>Answers</t>
  </si>
  <si>
    <t>= B5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</si>
</sst>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1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i/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color theme="1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12"/>
      <color theme="1"/>
      <name val="Times New Roman"/>
      <family val="1"/>
    </font>
    <font>
      <b/>
      <sz val="3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DF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76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/>
    <xf numFmtId="0" fontId="0" fillId="0" borderId="0" xfId="0" applyFont="1"/>
    <xf numFmtId="0" fontId="0" fillId="0" borderId="1" xfId="0" applyBorder="1" applyAlignment="1">
      <alignment horizontal="center"/>
    </xf>
    <xf numFmtId="0" fontId="3" fillId="0" borderId="0" xfId="0" applyFont="1"/>
    <xf numFmtId="0" fontId="1" fillId="0" borderId="1" xfId="0" applyFont="1" applyBorder="1" applyAlignment="1">
      <alignment horizontal="center"/>
    </xf>
    <xf numFmtId="2" fontId="0" fillId="0" borderId="0" xfId="0" applyNumberFormat="1"/>
    <xf numFmtId="0" fontId="0" fillId="2" borderId="2" xfId="0" applyFill="1" applyBorder="1"/>
    <xf numFmtId="0" fontId="5" fillId="0" borderId="0" xfId="0" applyFont="1"/>
    <xf numFmtId="2" fontId="0" fillId="3" borderId="2" xfId="0" applyNumberFormat="1" applyFill="1" applyBorder="1"/>
    <xf numFmtId="2" fontId="1" fillId="3" borderId="4" xfId="0" applyNumberFormat="1" applyFont="1" applyFill="1" applyBorder="1"/>
    <xf numFmtId="0" fontId="0" fillId="0" borderId="1" xfId="0" applyBorder="1"/>
    <xf numFmtId="2" fontId="0" fillId="0" borderId="1" xfId="0" applyNumberFormat="1" applyBorder="1"/>
    <xf numFmtId="0" fontId="1" fillId="2" borderId="4" xfId="0" applyFont="1" applyFill="1" applyBorder="1"/>
    <xf numFmtId="10" fontId="0" fillId="0" borderId="1" xfId="0" applyNumberFormat="1" applyBorder="1"/>
    <xf numFmtId="2" fontId="0" fillId="3" borderId="5" xfId="0" applyNumberFormat="1" applyFill="1" applyBorder="1"/>
    <xf numFmtId="0" fontId="0" fillId="3" borderId="2" xfId="0" applyFill="1" applyBorder="1"/>
    <xf numFmtId="0" fontId="0" fillId="2" borderId="4" xfId="0" applyNumberFormat="1" applyFill="1" applyBorder="1"/>
    <xf numFmtId="10" fontId="0" fillId="4" borderId="7" xfId="0" applyNumberFormat="1" applyFill="1" applyBorder="1"/>
    <xf numFmtId="0" fontId="1" fillId="0" borderId="6" xfId="0" applyFont="1" applyBorder="1" applyAlignment="1">
      <alignment horizontal="center"/>
    </xf>
    <xf numFmtId="2" fontId="0" fillId="0" borderId="4" xfId="0" applyNumberFormat="1" applyFill="1" applyBorder="1"/>
    <xf numFmtId="0" fontId="0" fillId="4" borderId="2" xfId="0" applyFill="1" applyBorder="1"/>
    <xf numFmtId="0" fontId="7" fillId="4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/>
    <xf numFmtId="0" fontId="8" fillId="0" borderId="0" xfId="0" applyFont="1"/>
    <xf numFmtId="0" fontId="0" fillId="2" borderId="2" xfId="0" quotePrefix="1" applyFill="1" applyBorder="1"/>
    <xf numFmtId="0" fontId="1" fillId="0" borderId="0" xfId="0" quotePrefix="1" applyFont="1"/>
    <xf numFmtId="0" fontId="5" fillId="0" borderId="0" xfId="0" applyFont="1" applyAlignment="1">
      <alignment horizontal="right"/>
    </xf>
    <xf numFmtId="0" fontId="0" fillId="0" borderId="4" xfId="0" applyNumberFormat="1" applyFill="1" applyBorder="1"/>
    <xf numFmtId="0" fontId="0" fillId="0" borderId="0" xfId="0" applyAlignment="1">
      <alignment horizontal="left" indent="1"/>
    </xf>
    <xf numFmtId="14" fontId="0" fillId="0" borderId="0" xfId="0" applyNumberFormat="1"/>
    <xf numFmtId="4" fontId="0" fillId="0" borderId="0" xfId="0" applyNumberFormat="1"/>
    <xf numFmtId="4" fontId="0" fillId="2" borderId="2" xfId="0" applyNumberFormat="1" applyFill="1" applyBorder="1"/>
    <xf numFmtId="4" fontId="1" fillId="0" borderId="0" xfId="0" applyNumberFormat="1" applyFont="1"/>
    <xf numFmtId="0" fontId="5" fillId="0" borderId="0" xfId="0" applyFont="1" applyAlignment="1">
      <alignment horizontal="left" indent="1"/>
    </xf>
    <xf numFmtId="0" fontId="0" fillId="0" borderId="0" xfId="0" quotePrefix="1" applyAlignment="1"/>
    <xf numFmtId="0" fontId="0" fillId="0" borderId="0" xfId="0" quotePrefix="1" applyAlignment="1">
      <alignment horizontal="left"/>
    </xf>
    <xf numFmtId="0" fontId="12" fillId="0" borderId="0" xfId="0" applyFont="1"/>
    <xf numFmtId="0" fontId="5" fillId="0" borderId="0" xfId="0" applyFont="1" applyFill="1" applyBorder="1" applyAlignment="1">
      <alignment horizontal="left"/>
    </xf>
    <xf numFmtId="0" fontId="10" fillId="0" borderId="0" xfId="0" applyFont="1"/>
    <xf numFmtId="0" fontId="4" fillId="5" borderId="0" xfId="1" applyFill="1"/>
    <xf numFmtId="0" fontId="4" fillId="6" borderId="0" xfId="1" applyFill="1"/>
    <xf numFmtId="0" fontId="4" fillId="0" borderId="0" xfId="1"/>
    <xf numFmtId="0" fontId="4" fillId="7" borderId="0" xfId="1" applyFill="1"/>
    <xf numFmtId="0" fontId="14" fillId="7" borderId="0" xfId="1" applyFont="1" applyFill="1" applyAlignment="1">
      <alignment horizontal="center" vertical="center"/>
    </xf>
    <xf numFmtId="0" fontId="15" fillId="7" borderId="0" xfId="1" applyFont="1" applyFill="1" applyAlignment="1">
      <alignment horizontal="center" vertical="center"/>
    </xf>
    <xf numFmtId="0" fontId="16" fillId="7" borderId="0" xfId="2" applyFont="1" applyFill="1" applyAlignment="1">
      <alignment horizontal="center" vertical="center"/>
    </xf>
    <xf numFmtId="0" fontId="4" fillId="6" borderId="8" xfId="1" applyFill="1" applyBorder="1"/>
    <xf numFmtId="0" fontId="4" fillId="6" borderId="9" xfId="1" applyFill="1" applyBorder="1"/>
    <xf numFmtId="0" fontId="4" fillId="6" borderId="10" xfId="1" applyFill="1" applyBorder="1"/>
    <xf numFmtId="0" fontId="4" fillId="6" borderId="11" xfId="1" applyFill="1" applyBorder="1"/>
    <xf numFmtId="0" fontId="4" fillId="6" borderId="12" xfId="1" applyFill="1" applyBorder="1"/>
    <xf numFmtId="0" fontId="4" fillId="6" borderId="13" xfId="1" applyFill="1" applyBorder="1"/>
    <xf numFmtId="0" fontId="4" fillId="6" borderId="14" xfId="1" applyFill="1" applyBorder="1"/>
    <xf numFmtId="0" fontId="0" fillId="0" borderId="0" xfId="0" applyAlignment="1">
      <alignment horizontal="center"/>
    </xf>
    <xf numFmtId="3" fontId="0" fillId="3" borderId="2" xfId="0" applyNumberFormat="1" applyFill="1" applyBorder="1"/>
    <xf numFmtId="9" fontId="0" fillId="3" borderId="2" xfId="0" applyNumberFormat="1" applyFill="1" applyBorder="1"/>
    <xf numFmtId="8" fontId="0" fillId="2" borderId="2" xfId="0" applyNumberFormat="1" applyFill="1" applyBorder="1"/>
    <xf numFmtId="0" fontId="18" fillId="7" borderId="0" xfId="1" applyFont="1" applyFill="1" applyAlignment="1">
      <alignment horizontal="center" vertical="center"/>
    </xf>
    <xf numFmtId="0" fontId="13" fillId="7" borderId="0" xfId="3" applyFill="1" applyAlignment="1">
      <alignment horizontal="center" vertical="center"/>
    </xf>
    <xf numFmtId="0" fontId="17" fillId="6" borderId="0" xfId="1" applyFont="1" applyFill="1" applyAlignment="1">
      <alignment horizontal="left" indent="2"/>
    </xf>
    <xf numFmtId="0" fontId="17" fillId="6" borderId="3" xfId="1" applyFont="1" applyFill="1" applyBorder="1" applyAlignment="1">
      <alignment horizontal="left" indent="2"/>
    </xf>
    <xf numFmtId="0" fontId="4" fillId="6" borderId="0" xfId="1" applyFill="1"/>
    <xf numFmtId="0" fontId="4" fillId="6" borderId="0" xfId="1" applyFill="1" applyAlignment="1">
      <alignment horizontal="center"/>
    </xf>
    <xf numFmtId="0" fontId="17" fillId="6" borderId="0" xfId="1" applyFont="1" applyFill="1"/>
    <xf numFmtId="0" fontId="2" fillId="0" borderId="0" xfId="0" applyFont="1" applyAlignment="1"/>
    <xf numFmtId="0" fontId="8" fillId="0" borderId="0" xfId="0" applyFont="1"/>
    <xf numFmtId="0" fontId="5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/>
  </cellXfs>
  <cellStyles count="4">
    <cellStyle name="Hyperlink" xfId="3" builtinId="8"/>
    <cellStyle name="Hyperlink 2" xfId="2" xr:uid="{1AA270E6-C44C-472E-9AC3-51D8EAC2275C}"/>
    <cellStyle name="Normal" xfId="0" builtinId="0"/>
    <cellStyle name="Normal 2" xfId="1" xr:uid="{891BE508-B3D9-4166-B40B-D2B695F3D438}"/>
  </cellStyles>
  <dxfs count="6">
    <dxf>
      <font>
        <color rgb="FF00B050"/>
      </font>
    </dxf>
    <dxf>
      <font>
        <color rgb="FF00B050"/>
      </font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 style="thin">
          <color theme="0" tint="-0.24994659260841701"/>
        </bottom>
      </border>
    </dxf>
    <dxf>
      <border outline="0">
        <right style="thin">
          <color theme="0" tint="-0.24994659260841701"/>
        </right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0</xdr:row>
      <xdr:rowOff>190500</xdr:rowOff>
    </xdr:from>
    <xdr:to>
      <xdr:col>3</xdr:col>
      <xdr:colOff>5365</xdr:colOff>
      <xdr:row>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AD134-A6EF-4EA9-A853-ED48CD6DB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0"/>
          <a:ext cx="4621814" cy="3838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396876</xdr:colOff>
      <xdr:row>43</xdr:row>
      <xdr:rowOff>119063</xdr:rowOff>
    </xdr:from>
    <xdr:to>
      <xdr:col>6</xdr:col>
      <xdr:colOff>714375</xdr:colOff>
      <xdr:row>47</xdr:row>
      <xdr:rowOff>71437</xdr:rowOff>
    </xdr:to>
    <xdr:sp macro="" textlink="">
      <xdr:nvSpPr>
        <xdr:cNvPr id="2" name="Callout: Line 1">
          <a:extLst>
            <a:ext uri="{FF2B5EF4-FFF2-40B4-BE49-F238E27FC236}">
              <a16:creationId xmlns:a16="http://schemas.microsoft.com/office/drawing/2014/main" id="{2260450C-6AC0-F2DB-C0A5-86506860DB1A}"/>
            </a:ext>
          </a:extLst>
        </xdr:cNvPr>
        <xdr:cNvSpPr/>
      </xdr:nvSpPr>
      <xdr:spPr>
        <a:xfrm>
          <a:off x="4794251" y="7754938"/>
          <a:ext cx="1158874" cy="746124"/>
        </a:xfrm>
        <a:prstGeom prst="borderCallout1">
          <a:avLst>
            <a:gd name="adj1" fmla="val 49702"/>
            <a:gd name="adj2" fmla="val -396"/>
            <a:gd name="adj3" fmla="val 49405"/>
            <a:gd name="adj4" fmla="val -31984"/>
          </a:avLst>
        </a:prstGeom>
        <a:ln>
          <a:tailEnd type="triangle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/>
            <a:t>Same formula, whether debit,</a:t>
          </a:r>
          <a:r>
            <a:rPr lang="en-US" sz="1000" baseline="0"/>
            <a:t> credit, or blank:</a:t>
          </a:r>
        </a:p>
        <a:p>
          <a:pPr algn="ctr"/>
          <a:r>
            <a:rPr lang="en-US" sz="1000" b="1"/>
            <a:t>= E38 - C39 + D39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214312</xdr:colOff>
      <xdr:row>12</xdr:row>
      <xdr:rowOff>127000</xdr:rowOff>
    </xdr:from>
    <xdr:to>
      <xdr:col>2</xdr:col>
      <xdr:colOff>365124</xdr:colOff>
      <xdr:row>14</xdr:row>
      <xdr:rowOff>23812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B17D29-5BA1-DD67-4E1D-84942724FE5E}"/>
            </a:ext>
          </a:extLst>
        </xdr:cNvPr>
        <xdr:cNvSpPr txBox="1"/>
      </xdr:nvSpPr>
      <xdr:spPr>
        <a:xfrm>
          <a:off x="896937" y="1849438"/>
          <a:ext cx="833437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Arguments</a:t>
          </a:r>
        </a:p>
      </xdr:txBody>
    </xdr:sp>
    <xdr:clientData/>
  </xdr:twoCellAnchor>
  <xdr:twoCellAnchor>
    <xdr:from>
      <xdr:col>2</xdr:col>
      <xdr:colOff>134938</xdr:colOff>
      <xdr:row>14</xdr:row>
      <xdr:rowOff>23812</xdr:rowOff>
    </xdr:from>
    <xdr:to>
      <xdr:col>2</xdr:col>
      <xdr:colOff>198438</xdr:colOff>
      <xdr:row>14</xdr:row>
      <xdr:rowOff>174625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14B3214-A20A-C244-12E4-BF10BB089500}"/>
            </a:ext>
          </a:extLst>
        </xdr:cNvPr>
        <xdr:cNvCxnSpPr/>
      </xdr:nvCxnSpPr>
      <xdr:spPr>
        <a:xfrm>
          <a:off x="1500188" y="2143125"/>
          <a:ext cx="63500" cy="150813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325438</xdr:colOff>
      <xdr:row>14</xdr:row>
      <xdr:rowOff>23812</xdr:rowOff>
    </xdr:from>
    <xdr:to>
      <xdr:col>2</xdr:col>
      <xdr:colOff>444500</xdr:colOff>
      <xdr:row>14</xdr:row>
      <xdr:rowOff>174625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1162ADBF-559E-D2B9-CB14-36B990B45ECA}"/>
            </a:ext>
          </a:extLst>
        </xdr:cNvPr>
        <xdr:cNvCxnSpPr/>
      </xdr:nvCxnSpPr>
      <xdr:spPr>
        <a:xfrm>
          <a:off x="1690688" y="2143125"/>
          <a:ext cx="119062" cy="150813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25400</xdr:colOff>
      <xdr:row>12</xdr:row>
      <xdr:rowOff>120650</xdr:rowOff>
    </xdr:from>
    <xdr:to>
      <xdr:col>4</xdr:col>
      <xdr:colOff>373063</xdr:colOff>
      <xdr:row>14</xdr:row>
      <xdr:rowOff>17462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113F61C-5A0C-4CF3-B6DC-C2252FB7292E}"/>
            </a:ext>
          </a:extLst>
        </xdr:cNvPr>
        <xdr:cNvSpPr txBox="1"/>
      </xdr:nvSpPr>
      <xdr:spPr>
        <a:xfrm>
          <a:off x="2073275" y="1843088"/>
          <a:ext cx="1030288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Range of Cells</a:t>
          </a:r>
        </a:p>
      </xdr:txBody>
    </xdr:sp>
    <xdr:clientData/>
  </xdr:twoCellAnchor>
  <xdr:twoCellAnchor>
    <xdr:from>
      <xdr:col>3</xdr:col>
      <xdr:colOff>142875</xdr:colOff>
      <xdr:row>14</xdr:row>
      <xdr:rowOff>0</xdr:rowOff>
    </xdr:from>
    <xdr:to>
      <xdr:col>3</xdr:col>
      <xdr:colOff>238125</xdr:colOff>
      <xdr:row>14</xdr:row>
      <xdr:rowOff>182562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BD643C6-1EF5-9888-237D-DB0F9E4A7222}"/>
            </a:ext>
          </a:extLst>
        </xdr:cNvPr>
        <xdr:cNvCxnSpPr/>
      </xdr:nvCxnSpPr>
      <xdr:spPr>
        <a:xfrm flipH="1">
          <a:off x="2190750" y="2119313"/>
          <a:ext cx="95250" cy="182562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50799</xdr:colOff>
      <xdr:row>14</xdr:row>
      <xdr:rowOff>146050</xdr:rowOff>
    </xdr:from>
    <xdr:to>
      <xdr:col>6</xdr:col>
      <xdr:colOff>619124</xdr:colOff>
      <xdr:row>16</xdr:row>
      <xdr:rowOff>42862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139ADF9-C27C-4A77-9EAE-C3A25F3BC4DE}"/>
            </a:ext>
          </a:extLst>
        </xdr:cNvPr>
        <xdr:cNvSpPr txBox="1"/>
      </xdr:nvSpPr>
      <xdr:spPr>
        <a:xfrm>
          <a:off x="2781299" y="2265363"/>
          <a:ext cx="1933575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Parentheses Always</a:t>
          </a:r>
          <a:r>
            <a:rPr lang="en-US" sz="1100" baseline="0"/>
            <a:t> Required</a:t>
          </a:r>
          <a:endParaRPr lang="en-US" sz="1100"/>
        </a:p>
      </xdr:txBody>
    </xdr:sp>
    <xdr:clientData/>
  </xdr:twoCellAnchor>
  <xdr:twoCellAnchor>
    <xdr:from>
      <xdr:col>3</xdr:col>
      <xdr:colOff>508000</xdr:colOff>
      <xdr:row>15</xdr:row>
      <xdr:rowOff>87313</xdr:rowOff>
    </xdr:from>
    <xdr:to>
      <xdr:col>4</xdr:col>
      <xdr:colOff>50799</xdr:colOff>
      <xdr:row>15</xdr:row>
      <xdr:rowOff>94457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8CCA51FD-6750-314D-615B-D613044C4ED5}"/>
            </a:ext>
          </a:extLst>
        </xdr:cNvPr>
        <xdr:cNvCxnSpPr>
          <a:stCxn id="10" idx="1"/>
        </xdr:cNvCxnSpPr>
      </xdr:nvCxnSpPr>
      <xdr:spPr>
        <a:xfrm flipH="1" flipV="1">
          <a:off x="2555875" y="2405063"/>
          <a:ext cx="225424" cy="7144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195262</xdr:colOff>
      <xdr:row>17</xdr:row>
      <xdr:rowOff>100013</xdr:rowOff>
    </xdr:from>
    <xdr:to>
      <xdr:col>5</xdr:col>
      <xdr:colOff>80962</xdr:colOff>
      <xdr:row>18</xdr:row>
      <xdr:rowOff>195262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84B3C0C-E01D-4520-B9E3-CE8DCA621328}"/>
            </a:ext>
          </a:extLst>
        </xdr:cNvPr>
        <xdr:cNvSpPr txBox="1"/>
      </xdr:nvSpPr>
      <xdr:spPr>
        <a:xfrm>
          <a:off x="1560512" y="2814638"/>
          <a:ext cx="1933575" cy="293687"/>
        </a:xfrm>
        <a:prstGeom prst="rect">
          <a:avLst/>
        </a:prstGeom>
        <a:solidFill>
          <a:schemeClr val="lt1"/>
        </a:solidFill>
        <a:ln w="19050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Commas Between Arguments</a:t>
          </a:r>
        </a:p>
      </xdr:txBody>
    </xdr:sp>
    <xdr:clientData/>
  </xdr:twoCellAnchor>
  <xdr:twoCellAnchor>
    <xdr:from>
      <xdr:col>2</xdr:col>
      <xdr:colOff>349250</xdr:colOff>
      <xdr:row>16</xdr:row>
      <xdr:rowOff>63500</xdr:rowOff>
    </xdr:from>
    <xdr:to>
      <xdr:col>2</xdr:col>
      <xdr:colOff>412750</xdr:colOff>
      <xdr:row>17</xdr:row>
      <xdr:rowOff>95250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FDF6E942-AB7E-5676-86A1-8382D1255355}"/>
            </a:ext>
          </a:extLst>
        </xdr:cNvPr>
        <xdr:cNvCxnSpPr/>
      </xdr:nvCxnSpPr>
      <xdr:spPr>
        <a:xfrm flipH="1" flipV="1">
          <a:off x="1714500" y="2579688"/>
          <a:ext cx="63500" cy="230187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603250</xdr:colOff>
      <xdr:row>16</xdr:row>
      <xdr:rowOff>47625</xdr:rowOff>
    </xdr:from>
    <xdr:to>
      <xdr:col>3</xdr:col>
      <xdr:colOff>15875</xdr:colOff>
      <xdr:row>17</xdr:row>
      <xdr:rowOff>95250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E31E1AD7-E7CF-5F92-33E7-BD46ECD9E2FF}"/>
            </a:ext>
          </a:extLst>
        </xdr:cNvPr>
        <xdr:cNvCxnSpPr/>
      </xdr:nvCxnSpPr>
      <xdr:spPr>
        <a:xfrm flipH="1" flipV="1">
          <a:off x="1968500" y="2563813"/>
          <a:ext cx="95250" cy="246062"/>
        </a:xfrm>
        <a:prstGeom prst="straightConnector1">
          <a:avLst/>
        </a:prstGeom>
        <a:ln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523875</xdr:colOff>
      <xdr:row>0</xdr:row>
      <xdr:rowOff>150813</xdr:rowOff>
    </xdr:from>
    <xdr:to>
      <xdr:col>7</xdr:col>
      <xdr:colOff>531813</xdr:colOff>
      <xdr:row>3</xdr:row>
      <xdr:rowOff>150813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50A3C02-B79E-BC70-1FDD-FEEC007130B8}"/>
            </a:ext>
          </a:extLst>
        </xdr:cNvPr>
        <xdr:cNvSpPr txBox="1"/>
      </xdr:nvSpPr>
      <xdr:spPr>
        <a:xfrm>
          <a:off x="4619625" y="150813"/>
          <a:ext cx="690563" cy="730250"/>
        </a:xfrm>
        <a:prstGeom prst="rect">
          <a:avLst/>
        </a:prstGeom>
        <a:solidFill>
          <a:schemeClr val="lt1"/>
        </a:solidFill>
        <a:ln w="38100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1" i="1">
              <a:latin typeface="Georgia" panose="02040502050405020303" pitchFamily="18" charset="0"/>
              <a:ea typeface="Cambria" panose="02040503050406030204" pitchFamily="18" charset="0"/>
              <a:cs typeface="Times New Roman" panose="02020603050405020304" pitchFamily="18" charset="0"/>
            </a:rPr>
            <a:t>f</a:t>
          </a:r>
          <a:r>
            <a:rPr lang="en-US" sz="2400" b="1" i="1">
              <a:latin typeface="Georgia" panose="02040502050405020303" pitchFamily="18" charset="0"/>
              <a:ea typeface="Cambria" panose="02040503050406030204" pitchFamily="18" charset="0"/>
              <a:cs typeface="Times New Roman" panose="02020603050405020304" pitchFamily="18" charset="0"/>
            </a:rPr>
            <a:t>x</a:t>
          </a:r>
          <a:endParaRPr lang="en-US" sz="3200" b="1" i="1">
            <a:latin typeface="Georgia" panose="02040502050405020303" pitchFamily="18" charset="0"/>
            <a:ea typeface="Cambria" panose="020405030504060302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468312</xdr:colOff>
      <xdr:row>3</xdr:row>
      <xdr:rowOff>7</xdr:rowOff>
    </xdr:from>
    <xdr:to>
      <xdr:col>5</xdr:col>
      <xdr:colOff>484187</xdr:colOff>
      <xdr:row>6</xdr:row>
      <xdr:rowOff>76207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AAC38-6B33-157E-D76F-E9C3301E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312" y="730257"/>
          <a:ext cx="3429000" cy="671513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55562</xdr:colOff>
      <xdr:row>3</xdr:row>
      <xdr:rowOff>7</xdr:rowOff>
    </xdr:from>
    <xdr:to>
      <xdr:col>8</xdr:col>
      <xdr:colOff>583406</xdr:colOff>
      <xdr:row>6</xdr:row>
      <xdr:rowOff>11913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F2C225-6258-C85E-83A0-169215968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51312" y="730257"/>
          <a:ext cx="1893094" cy="607219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459240</xdr:colOff>
      <xdr:row>0</xdr:row>
      <xdr:rowOff>45313</xdr:rowOff>
    </xdr:from>
    <xdr:to>
      <xdr:col>11</xdr:col>
      <xdr:colOff>498928</xdr:colOff>
      <xdr:row>10</xdr:row>
      <xdr:rowOff>43770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80424-2127-55C1-E35E-BA469965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3633" y="45313"/>
          <a:ext cx="4754563" cy="2107564"/>
        </a:xfrm>
        <a:prstGeom prst="rect">
          <a:avLst/>
        </a:prstGeom>
      </xdr:spPr>
    </xdr:pic>
    <xdr:clientData/>
  </xdr:twoCellAnchor>
  <xdr:twoCellAnchor>
    <xdr:from>
      <xdr:col>5</xdr:col>
      <xdr:colOff>404813</xdr:colOff>
      <xdr:row>0</xdr:row>
      <xdr:rowOff>150813</xdr:rowOff>
    </xdr:from>
    <xdr:to>
      <xdr:col>7</xdr:col>
      <xdr:colOff>428625</xdr:colOff>
      <xdr:row>2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85AC07-6743-A78F-ED09-9345FD412EE7}"/>
            </a:ext>
          </a:extLst>
        </xdr:cNvPr>
        <xdr:cNvSpPr txBox="1"/>
      </xdr:nvSpPr>
      <xdr:spPr>
        <a:xfrm>
          <a:off x="3817938" y="150813"/>
          <a:ext cx="138906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Tesla Model S Plaid</a:t>
          </a:r>
        </a:p>
        <a:p>
          <a:pPr algn="ctr"/>
          <a:r>
            <a:rPr lang="en-US" sz="1100"/>
            <a:t>$120,000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670431</xdr:colOff>
      <xdr:row>0</xdr:row>
      <xdr:rowOff>108857</xdr:rowOff>
    </xdr:from>
    <xdr:to>
      <xdr:col>9</xdr:col>
      <xdr:colOff>274863</xdr:colOff>
      <xdr:row>6</xdr:row>
      <xdr:rowOff>182402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A28D-7324-C2ED-32A9-CDCDAEE3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842" y="108857"/>
          <a:ext cx="2298646" cy="14342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0E0714-8185-42A4-9677-FD1C4FE72B9C}" name="Table1" displayName="Table1" ref="A49:D55" totalsRowShown="0" headerRowDxfId="5" headerRowBorderDxfId="4">
  <autoFilter ref="A49:D55" xr:uid="{E10E0714-8185-42A4-9677-FD1C4FE72B9C}">
    <filterColumn colId="0" hiddenButton="1"/>
    <filterColumn colId="1" hiddenButton="1"/>
    <filterColumn colId="2" hiddenButton="1"/>
    <filterColumn colId="3" hiddenButton="1"/>
  </autoFilter>
  <tableColumns count="4">
    <tableColumn id="1" xr3:uid="{F6AA63A7-8AAF-47C2-93D1-656EEE731630}" name="Quantity"/>
    <tableColumn id="2" xr3:uid="{C70D005F-3E91-44C6-A046-794A2A033147}" name="Item"/>
    <tableColumn id="3" xr3:uid="{303C9104-5C7C-4845-95C6-8D7D8B55FE98}" name="Price" dataDxfId="3"/>
    <tableColumn id="4" xr3:uid="{7AB46932-1A91-4D8D-AA14-F7A14869952C}" name="Total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techhelptoday.com/videos" TargetMode="External"/><Relationship Id="rId1" Type="http://schemas.openxmlformats.org/officeDocument/2006/relationships/hyperlink" Target="http://www.techhelptoday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A0A5-F1DE-4B54-9594-742A223B2BCF}">
  <dimension ref="A1:I31"/>
  <sheetViews>
    <sheetView tabSelected="1" zoomScale="120" zoomScaleNormal="120" workbookViewId="0">
      <selection activeCell="B4" sqref="B4"/>
    </sheetView>
  </sheetViews>
  <sheetFormatPr baseColWidth="10" defaultColWidth="10.83203125" defaultRowHeight="16" x14ac:dyDescent="0.2"/>
  <cols>
    <col min="1" max="1" width="3.33203125" style="48" customWidth="1"/>
    <col min="2" max="2" width="56.33203125" style="48" customWidth="1"/>
    <col min="3" max="3" width="60.6640625" style="48" customWidth="1"/>
    <col min="4" max="4" width="3.33203125" style="48" customWidth="1"/>
    <col min="5" max="9" width="10.83203125" style="47"/>
    <col min="10" max="16384" width="10.83203125" style="48"/>
  </cols>
  <sheetData>
    <row r="1" spans="1:4" x14ac:dyDescent="0.2">
      <c r="A1" s="46"/>
      <c r="B1" s="46"/>
      <c r="C1" s="46"/>
      <c r="D1" s="46"/>
    </row>
    <row r="2" spans="1:4" ht="61" customHeight="1" x14ac:dyDescent="0.2">
      <c r="A2" s="46"/>
      <c r="B2" s="49"/>
      <c r="D2" s="46"/>
    </row>
    <row r="3" spans="1:4" ht="35" customHeight="1" x14ac:dyDescent="0.2">
      <c r="A3" s="46"/>
      <c r="B3" s="50" t="s">
        <v>155</v>
      </c>
      <c r="D3" s="46"/>
    </row>
    <row r="4" spans="1:4" ht="51" customHeight="1" x14ac:dyDescent="0.2">
      <c r="A4" s="46"/>
      <c r="B4" s="64" t="s">
        <v>92</v>
      </c>
      <c r="D4" s="46"/>
    </row>
    <row r="5" spans="1:4" ht="31" customHeight="1" x14ac:dyDescent="0.2">
      <c r="A5" s="46"/>
      <c r="B5" s="50" t="s">
        <v>156</v>
      </c>
      <c r="D5" s="46"/>
    </row>
    <row r="6" spans="1:4" ht="24" customHeight="1" x14ac:dyDescent="0.2">
      <c r="A6" s="46"/>
      <c r="B6" s="51" t="s">
        <v>157</v>
      </c>
      <c r="D6" s="46"/>
    </row>
    <row r="7" spans="1:4" ht="24" customHeight="1" x14ac:dyDescent="0.2">
      <c r="A7" s="46"/>
      <c r="B7" s="52" t="s">
        <v>158</v>
      </c>
      <c r="D7" s="46"/>
    </row>
    <row r="8" spans="1:4" ht="24" customHeight="1" x14ac:dyDescent="0.2">
      <c r="A8" s="46"/>
      <c r="B8" s="65" t="s">
        <v>163</v>
      </c>
      <c r="D8" s="46"/>
    </row>
    <row r="9" spans="1:4" ht="54" customHeight="1" x14ac:dyDescent="0.2">
      <c r="A9" s="46"/>
      <c r="B9" s="49"/>
      <c r="D9" s="46"/>
    </row>
    <row r="10" spans="1:4" x14ac:dyDescent="0.2">
      <c r="A10" s="46"/>
      <c r="B10" s="46"/>
      <c r="C10" s="46"/>
      <c r="D10" s="46"/>
    </row>
    <row r="11" spans="1:4" x14ac:dyDescent="0.2">
      <c r="A11" s="47"/>
      <c r="B11" s="68"/>
      <c r="C11" s="68"/>
      <c r="D11" s="47"/>
    </row>
    <row r="12" spans="1:4" ht="17" thickBot="1" x14ac:dyDescent="0.25">
      <c r="A12" s="47"/>
      <c r="B12" s="69" t="s">
        <v>160</v>
      </c>
      <c r="C12" s="69"/>
      <c r="D12" s="47"/>
    </row>
    <row r="13" spans="1:4" x14ac:dyDescent="0.2">
      <c r="A13" s="53"/>
      <c r="B13" s="54"/>
      <c r="C13" s="54"/>
      <c r="D13" s="55"/>
    </row>
    <row r="14" spans="1:4" x14ac:dyDescent="0.2">
      <c r="A14" s="56"/>
      <c r="B14" s="70" t="s">
        <v>159</v>
      </c>
      <c r="C14" s="70"/>
      <c r="D14" s="57"/>
    </row>
    <row r="15" spans="1:4" ht="22.5" customHeight="1" x14ac:dyDescent="0.2">
      <c r="A15" s="56"/>
      <c r="B15" s="66" t="s">
        <v>91</v>
      </c>
      <c r="C15" s="66"/>
      <c r="D15" s="57"/>
    </row>
    <row r="16" spans="1:4" x14ac:dyDescent="0.2">
      <c r="A16" s="56"/>
      <c r="B16" s="66" t="s">
        <v>152</v>
      </c>
      <c r="C16" s="66"/>
      <c r="D16" s="57"/>
    </row>
    <row r="17" spans="1:4" x14ac:dyDescent="0.2">
      <c r="A17" s="56"/>
      <c r="B17" s="66" t="s">
        <v>161</v>
      </c>
      <c r="C17" s="66"/>
      <c r="D17" s="57"/>
    </row>
    <row r="18" spans="1:4" x14ac:dyDescent="0.2">
      <c r="A18" s="56"/>
      <c r="B18" s="66" t="s">
        <v>63</v>
      </c>
      <c r="C18" s="66"/>
      <c r="D18" s="57"/>
    </row>
    <row r="19" spans="1:4" x14ac:dyDescent="0.2">
      <c r="A19" s="56"/>
      <c r="B19" s="66" t="s">
        <v>153</v>
      </c>
      <c r="C19" s="66"/>
      <c r="D19" s="57"/>
    </row>
    <row r="20" spans="1:4" x14ac:dyDescent="0.2">
      <c r="A20" s="56"/>
      <c r="B20" s="66" t="s">
        <v>162</v>
      </c>
      <c r="C20" s="66"/>
      <c r="D20" s="57"/>
    </row>
    <row r="21" spans="1:4" x14ac:dyDescent="0.2">
      <c r="A21" s="56"/>
      <c r="B21" s="66" t="s">
        <v>154</v>
      </c>
      <c r="C21" s="66"/>
      <c r="D21" s="57"/>
    </row>
    <row r="22" spans="1:4" x14ac:dyDescent="0.2">
      <c r="A22" s="56"/>
      <c r="B22" s="66" t="s">
        <v>48</v>
      </c>
      <c r="C22" s="66"/>
      <c r="D22" s="57"/>
    </row>
    <row r="23" spans="1:4" s="47" customFormat="1" x14ac:dyDescent="0.2">
      <c r="A23" s="56"/>
      <c r="B23" s="66"/>
      <c r="C23" s="66"/>
      <c r="D23" s="57"/>
    </row>
    <row r="24" spans="1:4" s="47" customFormat="1" ht="17" thickBot="1" x14ac:dyDescent="0.25">
      <c r="A24" s="58"/>
      <c r="B24" s="67"/>
      <c r="C24" s="67"/>
      <c r="D24" s="59"/>
    </row>
    <row r="25" spans="1:4" s="47" customFormat="1" x14ac:dyDescent="0.2">
      <c r="B25" s="66"/>
      <c r="C25" s="66"/>
    </row>
    <row r="26" spans="1:4" s="47" customFormat="1" x14ac:dyDescent="0.2">
      <c r="B26" s="66"/>
      <c r="C26" s="66"/>
    </row>
    <row r="27" spans="1:4" s="47" customFormat="1" x14ac:dyDescent="0.2">
      <c r="B27" s="66"/>
      <c r="C27" s="66"/>
    </row>
    <row r="28" spans="1:4" s="47" customFormat="1" x14ac:dyDescent="0.2">
      <c r="B28" s="66"/>
      <c r="C28" s="66"/>
    </row>
    <row r="29" spans="1:4" s="47" customFormat="1" x14ac:dyDescent="0.2"/>
    <row r="30" spans="1:4" s="47" customFormat="1" x14ac:dyDescent="0.2"/>
    <row r="31" spans="1:4" s="47" customFormat="1" x14ac:dyDescent="0.2"/>
  </sheetData>
  <mergeCells count="17">
    <mergeCell ref="B17:C17"/>
    <mergeCell ref="B11:C11"/>
    <mergeCell ref="B12:C12"/>
    <mergeCell ref="B14:C14"/>
    <mergeCell ref="B15:C15"/>
    <mergeCell ref="B16:C16"/>
    <mergeCell ref="B18:C18"/>
    <mergeCell ref="B19:C19"/>
    <mergeCell ref="B21:C21"/>
    <mergeCell ref="B22:C22"/>
    <mergeCell ref="B27:C27"/>
    <mergeCell ref="B28:C28"/>
    <mergeCell ref="B20:C20"/>
    <mergeCell ref="B23:C23"/>
    <mergeCell ref="B24:C24"/>
    <mergeCell ref="B25:C25"/>
    <mergeCell ref="B26:C26"/>
  </mergeCells>
  <hyperlinks>
    <hyperlink ref="B7" r:id="rId1" xr:uid="{1B40D24F-2AAA-4B97-B680-14EB2444B4BE}"/>
    <hyperlink ref="B8" r:id="rId2" xr:uid="{39CFCBB5-0F7E-8646-8C64-AE6CE27A59AB}"/>
  </hyperlinks>
  <pageMargins left="0.7" right="0.7" top="0.75" bottom="0.75" header="0.3" footer="0.3"/>
  <pageSetup orientation="portrait" horizontalDpi="0" verticalDpi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D34D6-CD77-3C45-833A-1622EF97B634}">
  <dimension ref="A1:E48"/>
  <sheetViews>
    <sheetView zoomScale="150" zoomScaleNormal="150" workbookViewId="0">
      <selection sqref="A1:D1"/>
    </sheetView>
  </sheetViews>
  <sheetFormatPr baseColWidth="10" defaultColWidth="11" defaultRowHeight="16" x14ac:dyDescent="0.2"/>
  <cols>
    <col min="1" max="1" width="13.5" customWidth="1"/>
  </cols>
  <sheetData>
    <row r="1" spans="1:5" ht="26" x14ac:dyDescent="0.3">
      <c r="A1" s="71" t="s">
        <v>91</v>
      </c>
      <c r="B1" s="71"/>
      <c r="C1" s="71"/>
      <c r="D1" s="71"/>
      <c r="E1" s="3"/>
    </row>
    <row r="2" spans="1:5" ht="27" customHeight="1" x14ac:dyDescent="0.2"/>
    <row r="3" spans="1:5" ht="19" x14ac:dyDescent="0.25">
      <c r="A3" s="72" t="s">
        <v>93</v>
      </c>
      <c r="B3" s="72"/>
      <c r="C3" s="72"/>
    </row>
    <row r="5" spans="1:5" x14ac:dyDescent="0.2">
      <c r="B5" s="18">
        <v>25</v>
      </c>
      <c r="C5" s="18">
        <v>5</v>
      </c>
    </row>
    <row r="7" spans="1:5" x14ac:dyDescent="0.2">
      <c r="A7" s="35" t="s">
        <v>21</v>
      </c>
      <c r="B7" s="41" t="s">
        <v>169</v>
      </c>
    </row>
    <row r="8" spans="1:5" x14ac:dyDescent="0.2">
      <c r="A8" s="35" t="s">
        <v>24</v>
      </c>
      <c r="B8" s="29" t="s">
        <v>118</v>
      </c>
    </row>
    <row r="9" spans="1:5" x14ac:dyDescent="0.2">
      <c r="A9" s="35" t="s">
        <v>22</v>
      </c>
      <c r="B9" s="29" t="s">
        <v>119</v>
      </c>
    </row>
    <row r="10" spans="1:5" x14ac:dyDescent="0.2">
      <c r="A10" s="35" t="s">
        <v>25</v>
      </c>
      <c r="B10" s="29" t="s">
        <v>120</v>
      </c>
    </row>
    <row r="11" spans="1:5" x14ac:dyDescent="0.2">
      <c r="A11" s="35" t="s">
        <v>23</v>
      </c>
      <c r="B11" s="29" t="s">
        <v>121</v>
      </c>
    </row>
    <row r="12" spans="1:5" x14ac:dyDescent="0.2">
      <c r="A12" s="35" t="s">
        <v>94</v>
      </c>
      <c r="B12" s="29" t="s">
        <v>122</v>
      </c>
    </row>
    <row r="13" spans="1:5" x14ac:dyDescent="0.2">
      <c r="A13" s="35" t="s">
        <v>95</v>
      </c>
      <c r="B13" s="29" t="s">
        <v>123</v>
      </c>
    </row>
    <row r="14" spans="1:5" x14ac:dyDescent="0.2">
      <c r="A14" s="35"/>
      <c r="B14" s="29"/>
    </row>
    <row r="15" spans="1:5" x14ac:dyDescent="0.2">
      <c r="A15" s="35"/>
      <c r="B15" s="29"/>
    </row>
    <row r="16" spans="1:5" ht="27" customHeight="1" x14ac:dyDescent="0.2"/>
    <row r="17" spans="1:3" ht="19" x14ac:dyDescent="0.25">
      <c r="A17" s="72" t="s">
        <v>96</v>
      </c>
      <c r="B17" s="72"/>
      <c r="C17" s="72"/>
    </row>
    <row r="18" spans="1:3" x14ac:dyDescent="0.2">
      <c r="A18" s="73" t="s">
        <v>97</v>
      </c>
      <c r="B18" s="73"/>
      <c r="C18" s="73"/>
    </row>
    <row r="20" spans="1:3" x14ac:dyDescent="0.2">
      <c r="A20" s="40" t="s">
        <v>98</v>
      </c>
      <c r="B20" s="42" t="s">
        <v>117</v>
      </c>
    </row>
    <row r="21" spans="1:3" x14ac:dyDescent="0.2">
      <c r="A21" s="35"/>
    </row>
    <row r="22" spans="1:3" x14ac:dyDescent="0.2">
      <c r="A22" s="40" t="s">
        <v>99</v>
      </c>
      <c r="B22" s="42" t="s">
        <v>118</v>
      </c>
    </row>
    <row r="23" spans="1:3" x14ac:dyDescent="0.2">
      <c r="A23" s="40"/>
      <c r="B23" s="42"/>
    </row>
    <row r="24" spans="1:3" x14ac:dyDescent="0.2">
      <c r="A24" s="40"/>
      <c r="B24" s="42"/>
    </row>
    <row r="25" spans="1:3" ht="27" customHeight="1" x14ac:dyDescent="0.2"/>
    <row r="26" spans="1:3" ht="19" x14ac:dyDescent="0.25">
      <c r="A26" s="72" t="s">
        <v>100</v>
      </c>
      <c r="B26" s="72"/>
      <c r="C26" s="72"/>
    </row>
    <row r="27" spans="1:3" x14ac:dyDescent="0.2">
      <c r="A27" s="73" t="s">
        <v>115</v>
      </c>
      <c r="B27" s="73"/>
      <c r="C27" s="73"/>
    </row>
    <row r="28" spans="1:3" x14ac:dyDescent="0.2">
      <c r="A28" s="6"/>
    </row>
    <row r="29" spans="1:3" x14ac:dyDescent="0.2">
      <c r="A29" s="6"/>
      <c r="B29" s="18">
        <v>21.78</v>
      </c>
      <c r="C29" s="18">
        <v>14.27</v>
      </c>
    </row>
    <row r="30" spans="1:3" x14ac:dyDescent="0.2">
      <c r="A30" s="6"/>
    </row>
    <row r="31" spans="1:3" x14ac:dyDescent="0.2">
      <c r="A31" s="40" t="s">
        <v>101</v>
      </c>
      <c r="B31" s="42" t="s">
        <v>114</v>
      </c>
    </row>
    <row r="32" spans="1:3" x14ac:dyDescent="0.2">
      <c r="A32" s="40" t="s">
        <v>103</v>
      </c>
      <c r="B32" s="35">
        <f>B29+C29</f>
        <v>36.049999999999997</v>
      </c>
    </row>
    <row r="33" spans="1:5" x14ac:dyDescent="0.2">
      <c r="A33" s="6"/>
    </row>
    <row r="34" spans="1:5" x14ac:dyDescent="0.2">
      <c r="A34" s="40" t="s">
        <v>102</v>
      </c>
      <c r="B34" s="42" t="s">
        <v>104</v>
      </c>
    </row>
    <row r="35" spans="1:5" x14ac:dyDescent="0.2">
      <c r="A35" s="40" t="s">
        <v>103</v>
      </c>
      <c r="B35" s="35">
        <v>35</v>
      </c>
      <c r="C35" s="40" t="s">
        <v>116</v>
      </c>
    </row>
    <row r="36" spans="1:5" x14ac:dyDescent="0.2">
      <c r="A36" s="40"/>
      <c r="B36" s="35"/>
      <c r="C36" s="40"/>
    </row>
    <row r="37" spans="1:5" ht="27" customHeight="1" x14ac:dyDescent="0.2">
      <c r="A37" s="6"/>
    </row>
    <row r="38" spans="1:5" ht="19" x14ac:dyDescent="0.25">
      <c r="A38" s="72" t="s">
        <v>113</v>
      </c>
      <c r="B38" s="72"/>
      <c r="C38" s="72"/>
      <c r="D38" s="72"/>
      <c r="E38" s="72"/>
    </row>
    <row r="39" spans="1:5" x14ac:dyDescent="0.2">
      <c r="A39" s="73" t="s">
        <v>124</v>
      </c>
      <c r="B39" s="73"/>
      <c r="C39" s="73"/>
      <c r="D39" s="73"/>
      <c r="E39" s="73"/>
    </row>
    <row r="40" spans="1:5" x14ac:dyDescent="0.2">
      <c r="A40" s="73" t="s">
        <v>125</v>
      </c>
      <c r="B40" s="73"/>
      <c r="C40" s="73"/>
      <c r="D40" s="73"/>
      <c r="E40" s="73"/>
    </row>
    <row r="42" spans="1:5" x14ac:dyDescent="0.2">
      <c r="A42" s="5" t="s">
        <v>105</v>
      </c>
      <c r="B42" s="5" t="s">
        <v>14</v>
      </c>
      <c r="C42" s="5" t="s">
        <v>106</v>
      </c>
      <c r="D42" s="5" t="s">
        <v>107</v>
      </c>
      <c r="E42" s="5" t="s">
        <v>108</v>
      </c>
    </row>
    <row r="43" spans="1:5" x14ac:dyDescent="0.2">
      <c r="A43" s="36">
        <v>44562</v>
      </c>
      <c r="B43" t="s">
        <v>109</v>
      </c>
      <c r="C43" s="37"/>
      <c r="D43" s="37"/>
      <c r="E43" s="39">
        <v>2000</v>
      </c>
    </row>
    <row r="44" spans="1:5" x14ac:dyDescent="0.2">
      <c r="A44" s="36">
        <v>44563</v>
      </c>
      <c r="B44" t="s">
        <v>110</v>
      </c>
      <c r="C44" s="37">
        <v>1200</v>
      </c>
      <c r="D44" s="37"/>
      <c r="E44" s="38">
        <f>E43-C44+D44</f>
        <v>800</v>
      </c>
    </row>
    <row r="45" spans="1:5" x14ac:dyDescent="0.2">
      <c r="A45" s="36">
        <v>44568</v>
      </c>
      <c r="B45" t="s">
        <v>111</v>
      </c>
      <c r="C45" s="37"/>
      <c r="D45" s="37">
        <v>1000</v>
      </c>
      <c r="E45" s="38">
        <f t="shared" ref="E45:E48" si="0">E44-C45+D45</f>
        <v>1800</v>
      </c>
    </row>
    <row r="46" spans="1:5" x14ac:dyDescent="0.2">
      <c r="A46" s="36">
        <v>44571</v>
      </c>
      <c r="B46" t="s">
        <v>112</v>
      </c>
      <c r="C46" s="37">
        <v>78.319999999999993</v>
      </c>
      <c r="D46" s="37"/>
      <c r="E46" s="38">
        <f t="shared" si="0"/>
        <v>1721.68</v>
      </c>
    </row>
    <row r="47" spans="1:5" x14ac:dyDescent="0.2">
      <c r="C47" s="37"/>
      <c r="D47" s="37"/>
      <c r="E47" s="38">
        <f t="shared" si="0"/>
        <v>1721.68</v>
      </c>
    </row>
    <row r="48" spans="1:5" x14ac:dyDescent="0.2">
      <c r="C48" s="37"/>
      <c r="D48" s="37"/>
      <c r="E48" s="38">
        <f t="shared" si="0"/>
        <v>1721.68</v>
      </c>
    </row>
  </sheetData>
  <mergeCells count="9">
    <mergeCell ref="A1:D1"/>
    <mergeCell ref="A38:E38"/>
    <mergeCell ref="A39:E39"/>
    <mergeCell ref="A40:E40"/>
    <mergeCell ref="A26:C26"/>
    <mergeCell ref="A27:C27"/>
    <mergeCell ref="A17:C17"/>
    <mergeCell ref="A18:C18"/>
    <mergeCell ref="A3:C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D444-9BBC-274E-8A6C-4FF1BBD490CC}">
  <dimension ref="A1:F71"/>
  <sheetViews>
    <sheetView zoomScale="150" zoomScaleNormal="150" workbookViewId="0">
      <selection sqref="A1:E1"/>
    </sheetView>
  </sheetViews>
  <sheetFormatPr baseColWidth="10" defaultColWidth="11" defaultRowHeight="16" x14ac:dyDescent="0.2"/>
  <cols>
    <col min="1" max="2" width="11.6640625" customWidth="1"/>
  </cols>
  <sheetData>
    <row r="1" spans="1:5" ht="26" x14ac:dyDescent="0.3">
      <c r="A1" s="75" t="s">
        <v>38</v>
      </c>
      <c r="B1" s="75"/>
      <c r="C1" s="75"/>
      <c r="D1" s="75"/>
      <c r="E1" s="75"/>
    </row>
    <row r="3" spans="1:5" x14ac:dyDescent="0.2">
      <c r="A3" s="1" t="s">
        <v>11</v>
      </c>
    </row>
    <row r="4" spans="1:5" x14ac:dyDescent="0.2">
      <c r="A4" s="10" t="s">
        <v>33</v>
      </c>
    </row>
    <row r="6" spans="1:5" x14ac:dyDescent="0.2">
      <c r="B6">
        <v>1</v>
      </c>
      <c r="D6">
        <v>40</v>
      </c>
    </row>
    <row r="7" spans="1:5" x14ac:dyDescent="0.2">
      <c r="B7">
        <v>2</v>
      </c>
      <c r="D7">
        <v>-30</v>
      </c>
    </row>
    <row r="8" spans="1:5" x14ac:dyDescent="0.2">
      <c r="B8">
        <v>3</v>
      </c>
      <c r="D8" s="9"/>
    </row>
    <row r="9" spans="1:5" x14ac:dyDescent="0.2">
      <c r="B9" s="9"/>
      <c r="D9" s="43" t="s">
        <v>129</v>
      </c>
    </row>
    <row r="11" spans="1:5" x14ac:dyDescent="0.2">
      <c r="A11" s="1" t="s">
        <v>28</v>
      </c>
    </row>
    <row r="12" spans="1:5" x14ac:dyDescent="0.2">
      <c r="A12" s="10" t="s">
        <v>29</v>
      </c>
    </row>
    <row r="14" spans="1:5" x14ac:dyDescent="0.2">
      <c r="B14" s="9">
        <v>1</v>
      </c>
      <c r="D14" s="9">
        <v>1</v>
      </c>
    </row>
    <row r="15" spans="1:5" x14ac:dyDescent="0.2">
      <c r="B15" s="9">
        <v>2</v>
      </c>
      <c r="D15" s="9">
        <v>2</v>
      </c>
    </row>
    <row r="16" spans="1:5" x14ac:dyDescent="0.2">
      <c r="B16" s="9">
        <v>3</v>
      </c>
      <c r="D16" s="9">
        <v>3</v>
      </c>
    </row>
    <row r="17" spans="1:6" x14ac:dyDescent="0.2">
      <c r="D17" s="9"/>
    </row>
    <row r="19" spans="1:6" x14ac:dyDescent="0.2">
      <c r="A19" s="1" t="s">
        <v>30</v>
      </c>
    </row>
    <row r="20" spans="1:6" x14ac:dyDescent="0.2">
      <c r="A20" s="10" t="s">
        <v>33</v>
      </c>
    </row>
    <row r="22" spans="1:6" x14ac:dyDescent="0.2">
      <c r="B22">
        <v>4</v>
      </c>
      <c r="C22">
        <v>5</v>
      </c>
      <c r="D22">
        <v>6</v>
      </c>
      <c r="E22" s="9"/>
    </row>
    <row r="24" spans="1:6" x14ac:dyDescent="0.2">
      <c r="A24" s="10" t="s">
        <v>29</v>
      </c>
    </row>
    <row r="26" spans="1:6" x14ac:dyDescent="0.2">
      <c r="B26" s="9">
        <v>7</v>
      </c>
      <c r="C26" s="9">
        <v>8</v>
      </c>
      <c r="D26" s="9">
        <v>9</v>
      </c>
    </row>
    <row r="28" spans="1:6" x14ac:dyDescent="0.2">
      <c r="A28" s="1" t="s">
        <v>12</v>
      </c>
    </row>
    <row r="29" spans="1:6" x14ac:dyDescent="0.2">
      <c r="A29" s="10" t="s">
        <v>167</v>
      </c>
    </row>
    <row r="30" spans="1:6" x14ac:dyDescent="0.2">
      <c r="A30" s="4"/>
    </row>
    <row r="31" spans="1:6" x14ac:dyDescent="0.2">
      <c r="B31" s="74" t="s">
        <v>9</v>
      </c>
      <c r="C31" s="74"/>
      <c r="D31" s="74"/>
      <c r="E31" s="74"/>
    </row>
    <row r="32" spans="1:6" x14ac:dyDescent="0.2">
      <c r="A32" s="1" t="s">
        <v>10</v>
      </c>
      <c r="B32" s="2" t="s">
        <v>0</v>
      </c>
      <c r="C32" s="2" t="s">
        <v>1</v>
      </c>
      <c r="D32" s="2" t="s">
        <v>2</v>
      </c>
      <c r="E32" s="2" t="s">
        <v>3</v>
      </c>
      <c r="F32" s="2" t="s">
        <v>8</v>
      </c>
    </row>
    <row r="33" spans="1:6" x14ac:dyDescent="0.2">
      <c r="A33" s="1" t="s">
        <v>4</v>
      </c>
      <c r="B33">
        <v>1</v>
      </c>
      <c r="C33">
        <v>2</v>
      </c>
      <c r="D33">
        <v>3</v>
      </c>
      <c r="E33">
        <v>4</v>
      </c>
      <c r="F33" s="9"/>
    </row>
    <row r="34" spans="1:6" x14ac:dyDescent="0.2">
      <c r="A34" s="1" t="s">
        <v>5</v>
      </c>
      <c r="B34">
        <v>5</v>
      </c>
      <c r="C34">
        <v>6</v>
      </c>
      <c r="D34">
        <v>7</v>
      </c>
      <c r="E34">
        <v>8</v>
      </c>
      <c r="F34" s="9"/>
    </row>
    <row r="35" spans="1:6" x14ac:dyDescent="0.2">
      <c r="A35" s="1" t="s">
        <v>6</v>
      </c>
      <c r="B35">
        <v>9</v>
      </c>
      <c r="C35">
        <v>10</v>
      </c>
      <c r="D35">
        <v>11</v>
      </c>
      <c r="E35">
        <v>12</v>
      </c>
      <c r="F35" s="9"/>
    </row>
    <row r="36" spans="1:6" x14ac:dyDescent="0.2">
      <c r="A36" s="1" t="s">
        <v>7</v>
      </c>
      <c r="B36">
        <v>13</v>
      </c>
      <c r="C36">
        <v>14</v>
      </c>
      <c r="D36">
        <v>15</v>
      </c>
      <c r="E36">
        <v>16</v>
      </c>
      <c r="F36" s="9"/>
    </row>
    <row r="37" spans="1:6" x14ac:dyDescent="0.2">
      <c r="A37" s="1" t="s">
        <v>8</v>
      </c>
      <c r="B37" s="9"/>
      <c r="C37" s="9"/>
      <c r="D37" s="9"/>
      <c r="E37" s="9"/>
      <c r="F37" s="9"/>
    </row>
    <row r="38" spans="1:6" x14ac:dyDescent="0.2">
      <c r="A38" s="1"/>
    </row>
    <row r="39" spans="1:6" x14ac:dyDescent="0.2">
      <c r="A39" s="1" t="s">
        <v>31</v>
      </c>
    </row>
    <row r="40" spans="1:6" x14ac:dyDescent="0.2">
      <c r="A40" s="10" t="s">
        <v>32</v>
      </c>
    </row>
    <row r="41" spans="1:6" x14ac:dyDescent="0.2">
      <c r="A41" s="4"/>
    </row>
    <row r="42" spans="1:6" x14ac:dyDescent="0.2">
      <c r="B42" s="74" t="s">
        <v>9</v>
      </c>
      <c r="C42" s="74"/>
      <c r="D42" s="74"/>
      <c r="E42" s="74"/>
    </row>
    <row r="43" spans="1:6" x14ac:dyDescent="0.2">
      <c r="A43" s="1" t="s">
        <v>10</v>
      </c>
      <c r="B43" s="7" t="s">
        <v>0</v>
      </c>
      <c r="C43" s="7" t="s">
        <v>1</v>
      </c>
      <c r="D43" s="7" t="s">
        <v>2</v>
      </c>
      <c r="E43" s="7" t="s">
        <v>3</v>
      </c>
      <c r="F43" s="7" t="s">
        <v>8</v>
      </c>
    </row>
    <row r="44" spans="1:6" x14ac:dyDescent="0.2">
      <c r="A44" s="1" t="s">
        <v>4</v>
      </c>
      <c r="B44">
        <v>1</v>
      </c>
      <c r="C44">
        <v>2</v>
      </c>
      <c r="D44">
        <v>3</v>
      </c>
      <c r="E44">
        <v>4</v>
      </c>
      <c r="F44" s="9"/>
    </row>
    <row r="45" spans="1:6" x14ac:dyDescent="0.2">
      <c r="A45" s="1" t="s">
        <v>5</v>
      </c>
      <c r="B45">
        <v>5</v>
      </c>
      <c r="C45">
        <v>6</v>
      </c>
      <c r="D45">
        <v>7</v>
      </c>
      <c r="E45">
        <v>8</v>
      </c>
      <c r="F45" s="9"/>
    </row>
    <row r="46" spans="1:6" x14ac:dyDescent="0.2">
      <c r="A46" s="1" t="s">
        <v>6</v>
      </c>
      <c r="B46">
        <v>9</v>
      </c>
      <c r="C46">
        <v>10</v>
      </c>
      <c r="D46">
        <v>11</v>
      </c>
      <c r="E46">
        <v>12</v>
      </c>
      <c r="F46" s="9"/>
    </row>
    <row r="47" spans="1:6" x14ac:dyDescent="0.2">
      <c r="A47" s="1" t="s">
        <v>7</v>
      </c>
      <c r="B47">
        <v>13</v>
      </c>
      <c r="C47">
        <v>14</v>
      </c>
      <c r="D47">
        <v>15</v>
      </c>
      <c r="E47">
        <v>16</v>
      </c>
      <c r="F47" s="9"/>
    </row>
    <row r="48" spans="1:6" x14ac:dyDescent="0.2">
      <c r="A48" s="1" t="s">
        <v>8</v>
      </c>
      <c r="B48" s="9"/>
      <c r="C48" s="9"/>
      <c r="D48" s="9"/>
      <c r="E48" s="9"/>
      <c r="F48" s="9"/>
    </row>
    <row r="49" spans="1:4" x14ac:dyDescent="0.2">
      <c r="A49" s="1"/>
    </row>
    <row r="51" spans="1:4" x14ac:dyDescent="0.2">
      <c r="A51" s="1" t="s">
        <v>35</v>
      </c>
    </row>
    <row r="52" spans="1:4" x14ac:dyDescent="0.2">
      <c r="A52" s="10" t="s">
        <v>34</v>
      </c>
    </row>
    <row r="54" spans="1:4" x14ac:dyDescent="0.2">
      <c r="A54" s="7" t="s">
        <v>13</v>
      </c>
      <c r="B54" s="7" t="s">
        <v>14</v>
      </c>
      <c r="C54" s="7" t="s">
        <v>15</v>
      </c>
      <c r="D54" s="7" t="s">
        <v>16</v>
      </c>
    </row>
    <row r="55" spans="1:4" x14ac:dyDescent="0.2">
      <c r="A55">
        <v>1</v>
      </c>
      <c r="B55" t="s">
        <v>17</v>
      </c>
      <c r="C55">
        <v>4.95</v>
      </c>
      <c r="D55" s="8">
        <f>A55*C55</f>
        <v>4.95</v>
      </c>
    </row>
    <row r="56" spans="1:4" x14ac:dyDescent="0.2">
      <c r="A56">
        <v>2</v>
      </c>
      <c r="B56" t="s">
        <v>18</v>
      </c>
      <c r="C56">
        <v>7.95</v>
      </c>
      <c r="D56" s="8">
        <f t="shared" ref="D56:D60" si="0">A56*C56</f>
        <v>15.9</v>
      </c>
    </row>
    <row r="57" spans="1:4" x14ac:dyDescent="0.2">
      <c r="A57">
        <v>3</v>
      </c>
      <c r="B57" t="s">
        <v>20</v>
      </c>
      <c r="C57">
        <v>9.9499999999999993</v>
      </c>
      <c r="D57" s="8">
        <f t="shared" si="0"/>
        <v>29.849999999999998</v>
      </c>
    </row>
    <row r="58" spans="1:4" x14ac:dyDescent="0.2">
      <c r="A58">
        <v>4</v>
      </c>
      <c r="B58" t="s">
        <v>19</v>
      </c>
      <c r="C58">
        <v>6.95</v>
      </c>
      <c r="D58" s="8">
        <f t="shared" si="0"/>
        <v>27.8</v>
      </c>
    </row>
    <row r="59" spans="1:4" x14ac:dyDescent="0.2">
      <c r="D59" s="8">
        <f t="shared" si="0"/>
        <v>0</v>
      </c>
    </row>
    <row r="60" spans="1:4" x14ac:dyDescent="0.2">
      <c r="A60" s="13"/>
      <c r="B60" s="13"/>
      <c r="C60" s="13"/>
      <c r="D60" s="14">
        <f t="shared" si="0"/>
        <v>0</v>
      </c>
    </row>
    <row r="61" spans="1:4" x14ac:dyDescent="0.2">
      <c r="B61" s="1" t="s">
        <v>26</v>
      </c>
      <c r="C61" s="1"/>
      <c r="D61" s="12"/>
    </row>
    <row r="62" spans="1:4" x14ac:dyDescent="0.2">
      <c r="B62" s="13" t="s">
        <v>27</v>
      </c>
      <c r="C62" s="16">
        <v>6.3500000000000001E-2</v>
      </c>
      <c r="D62" s="17">
        <f>D61*C62</f>
        <v>0</v>
      </c>
    </row>
    <row r="63" spans="1:4" x14ac:dyDescent="0.2">
      <c r="B63" s="1" t="s">
        <v>16</v>
      </c>
      <c r="C63" s="1"/>
      <c r="D63" s="15"/>
    </row>
    <row r="64" spans="1:4" x14ac:dyDescent="0.2">
      <c r="D64" s="8"/>
    </row>
    <row r="65" spans="1:2" x14ac:dyDescent="0.2">
      <c r="A65" s="1" t="s">
        <v>36</v>
      </c>
    </row>
    <row r="66" spans="1:2" x14ac:dyDescent="0.2">
      <c r="A66" s="10" t="s">
        <v>37</v>
      </c>
    </row>
    <row r="68" spans="1:2" x14ac:dyDescent="0.2">
      <c r="B68">
        <v>1</v>
      </c>
    </row>
    <row r="69" spans="1:2" x14ac:dyDescent="0.2">
      <c r="B69">
        <v>2</v>
      </c>
    </row>
    <row r="70" spans="1:2" x14ac:dyDescent="0.2">
      <c r="B70">
        <v>3</v>
      </c>
    </row>
    <row r="71" spans="1:2" x14ac:dyDescent="0.2">
      <c r="B71" s="9"/>
    </row>
  </sheetData>
  <mergeCells count="3">
    <mergeCell ref="B31:E31"/>
    <mergeCell ref="B42:E42"/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B1835-E443-8C4A-B02F-23B2DEB5C783}">
  <dimension ref="A1:E57"/>
  <sheetViews>
    <sheetView zoomScale="140" zoomScaleNormal="140" workbookViewId="0">
      <selection sqref="A1:C1"/>
    </sheetView>
  </sheetViews>
  <sheetFormatPr baseColWidth="10" defaultColWidth="11" defaultRowHeight="16" x14ac:dyDescent="0.2"/>
  <sheetData>
    <row r="1" spans="1:4" ht="26" x14ac:dyDescent="0.3">
      <c r="A1" s="75" t="s">
        <v>39</v>
      </c>
      <c r="B1" s="75"/>
      <c r="C1" s="75"/>
    </row>
    <row r="3" spans="1:4" ht="19" x14ac:dyDescent="0.25">
      <c r="A3" s="30" t="s">
        <v>40</v>
      </c>
    </row>
    <row r="4" spans="1:4" x14ac:dyDescent="0.2">
      <c r="A4" s="10" t="s">
        <v>41</v>
      </c>
    </row>
    <row r="5" spans="1:4" x14ac:dyDescent="0.2">
      <c r="A5" s="10" t="s">
        <v>42</v>
      </c>
    </row>
    <row r="7" spans="1:4" x14ac:dyDescent="0.2">
      <c r="A7" s="7" t="s">
        <v>13</v>
      </c>
      <c r="B7" s="7" t="s">
        <v>14</v>
      </c>
      <c r="C7" s="7" t="s">
        <v>15</v>
      </c>
      <c r="D7" s="7" t="s">
        <v>16</v>
      </c>
    </row>
    <row r="8" spans="1:4" x14ac:dyDescent="0.2">
      <c r="A8">
        <v>1</v>
      </c>
      <c r="B8" t="s">
        <v>17</v>
      </c>
      <c r="C8">
        <v>4.95</v>
      </c>
      <c r="D8" s="19">
        <f>A8*C8</f>
        <v>4.95</v>
      </c>
    </row>
    <row r="9" spans="1:4" x14ac:dyDescent="0.2">
      <c r="A9">
        <v>2</v>
      </c>
      <c r="B9" t="s">
        <v>18</v>
      </c>
      <c r="C9">
        <v>7.95</v>
      </c>
      <c r="D9" s="11"/>
    </row>
    <row r="10" spans="1:4" x14ac:dyDescent="0.2">
      <c r="A10">
        <v>3</v>
      </c>
      <c r="B10" t="s">
        <v>20</v>
      </c>
      <c r="C10">
        <v>9.9499999999999993</v>
      </c>
      <c r="D10" s="11"/>
    </row>
    <row r="11" spans="1:4" x14ac:dyDescent="0.2">
      <c r="A11">
        <v>4</v>
      </c>
      <c r="B11" t="s">
        <v>19</v>
      </c>
      <c r="C11">
        <v>6.95</v>
      </c>
      <c r="D11" s="11"/>
    </row>
    <row r="12" spans="1:4" x14ac:dyDescent="0.2">
      <c r="D12" s="18"/>
    </row>
    <row r="13" spans="1:4" x14ac:dyDescent="0.2">
      <c r="D13" s="18"/>
    </row>
    <row r="15" spans="1:4" ht="19" x14ac:dyDescent="0.25">
      <c r="A15" s="30" t="s">
        <v>60</v>
      </c>
    </row>
    <row r="16" spans="1:4" x14ac:dyDescent="0.2">
      <c r="A16" s="10" t="s">
        <v>61</v>
      </c>
    </row>
    <row r="18" spans="1:4" x14ac:dyDescent="0.2">
      <c r="A18" s="7" t="s">
        <v>13</v>
      </c>
      <c r="B18" s="7" t="s">
        <v>14</v>
      </c>
      <c r="C18" s="7" t="s">
        <v>15</v>
      </c>
      <c r="D18" s="7" t="s">
        <v>16</v>
      </c>
    </row>
    <row r="19" spans="1:4" x14ac:dyDescent="0.2">
      <c r="A19">
        <v>1</v>
      </c>
      <c r="B19" t="s">
        <v>17</v>
      </c>
      <c r="C19">
        <v>4.95</v>
      </c>
      <c r="D19" s="11"/>
    </row>
    <row r="20" spans="1:4" x14ac:dyDescent="0.2">
      <c r="A20">
        <v>2</v>
      </c>
      <c r="B20" t="s">
        <v>18</v>
      </c>
      <c r="C20">
        <v>7.95</v>
      </c>
      <c r="D20" s="11"/>
    </row>
    <row r="21" spans="1:4" x14ac:dyDescent="0.2">
      <c r="A21">
        <v>3</v>
      </c>
      <c r="B21" t="s">
        <v>20</v>
      </c>
      <c r="C21">
        <v>9.9499999999999993</v>
      </c>
      <c r="D21" s="11"/>
    </row>
    <row r="22" spans="1:4" x14ac:dyDescent="0.2">
      <c r="A22">
        <v>4</v>
      </c>
      <c r="B22" t="s">
        <v>19</v>
      </c>
      <c r="C22">
        <v>6.95</v>
      </c>
      <c r="D22" s="11"/>
    </row>
    <row r="23" spans="1:4" x14ac:dyDescent="0.2">
      <c r="D23" s="18"/>
    </row>
    <row r="24" spans="1:4" x14ac:dyDescent="0.2">
      <c r="D24" s="18"/>
    </row>
    <row r="26" spans="1:4" ht="19" x14ac:dyDescent="0.25">
      <c r="A26" s="30" t="s">
        <v>43</v>
      </c>
    </row>
    <row r="27" spans="1:4" x14ac:dyDescent="0.2">
      <c r="A27" s="10" t="s">
        <v>47</v>
      </c>
    </row>
    <row r="28" spans="1:4" x14ac:dyDescent="0.2">
      <c r="A28" s="10" t="s">
        <v>46</v>
      </c>
    </row>
    <row r="29" spans="1:4" x14ac:dyDescent="0.2">
      <c r="A29" s="10" t="s">
        <v>45</v>
      </c>
    </row>
    <row r="30" spans="1:4" x14ac:dyDescent="0.2">
      <c r="A30" s="10"/>
    </row>
    <row r="31" spans="1:4" x14ac:dyDescent="0.2">
      <c r="A31" s="10" t="s">
        <v>90</v>
      </c>
    </row>
    <row r="33" spans="1:5" x14ac:dyDescent="0.2">
      <c r="A33" s="21" t="s">
        <v>44</v>
      </c>
      <c r="B33" s="20">
        <v>6.3500000000000001E-2</v>
      </c>
    </row>
    <row r="35" spans="1:5" x14ac:dyDescent="0.2">
      <c r="A35" s="7" t="s">
        <v>13</v>
      </c>
      <c r="B35" s="7" t="s">
        <v>14</v>
      </c>
      <c r="C35" s="7" t="s">
        <v>15</v>
      </c>
      <c r="D35" s="7" t="s">
        <v>16</v>
      </c>
      <c r="E35" s="7" t="s">
        <v>27</v>
      </c>
    </row>
    <row r="36" spans="1:5" x14ac:dyDescent="0.2">
      <c r="A36">
        <v>1</v>
      </c>
      <c r="B36" t="s">
        <v>17</v>
      </c>
      <c r="C36">
        <v>4.95</v>
      </c>
      <c r="D36" s="22">
        <f>A36*C36</f>
        <v>4.95</v>
      </c>
      <c r="E36" s="19">
        <f>D36*B33</f>
        <v>0.31432500000000002</v>
      </c>
    </row>
    <row r="37" spans="1:5" x14ac:dyDescent="0.2">
      <c r="A37">
        <v>2</v>
      </c>
      <c r="B37" t="s">
        <v>18</v>
      </c>
      <c r="C37">
        <v>7.95</v>
      </c>
      <c r="D37" s="22">
        <f t="shared" ref="D37:D41" si="0">A37*C37</f>
        <v>15.9</v>
      </c>
    </row>
    <row r="38" spans="1:5" x14ac:dyDescent="0.2">
      <c r="A38">
        <v>3</v>
      </c>
      <c r="B38" t="s">
        <v>20</v>
      </c>
      <c r="C38">
        <v>9.9499999999999993</v>
      </c>
      <c r="D38" s="22">
        <f t="shared" si="0"/>
        <v>29.849999999999998</v>
      </c>
    </row>
    <row r="39" spans="1:5" x14ac:dyDescent="0.2">
      <c r="A39">
        <v>4</v>
      </c>
      <c r="B39" t="s">
        <v>19</v>
      </c>
      <c r="C39">
        <v>6.95</v>
      </c>
      <c r="D39" s="22">
        <f t="shared" si="0"/>
        <v>27.8</v>
      </c>
    </row>
    <row r="40" spans="1:5" x14ac:dyDescent="0.2">
      <c r="D40" s="22">
        <f t="shared" si="0"/>
        <v>0</v>
      </c>
    </row>
    <row r="41" spans="1:5" x14ac:dyDescent="0.2">
      <c r="D41" s="22">
        <f t="shared" si="0"/>
        <v>0</v>
      </c>
    </row>
    <row r="43" spans="1:5" ht="19" x14ac:dyDescent="0.25">
      <c r="A43" s="30" t="s">
        <v>85</v>
      </c>
    </row>
    <row r="44" spans="1:5" x14ac:dyDescent="0.2">
      <c r="A44" s="10" t="s">
        <v>89</v>
      </c>
    </row>
    <row r="45" spans="1:5" x14ac:dyDescent="0.2">
      <c r="A45" s="10" t="s">
        <v>86</v>
      </c>
    </row>
    <row r="46" spans="1:5" x14ac:dyDescent="0.2">
      <c r="A46" s="10"/>
    </row>
    <row r="47" spans="1:5" x14ac:dyDescent="0.2">
      <c r="A47" s="10" t="s">
        <v>87</v>
      </c>
    </row>
    <row r="49" spans="1:4" x14ac:dyDescent="0.2">
      <c r="A49" s="7" t="s">
        <v>13</v>
      </c>
      <c r="B49" s="7" t="s">
        <v>14</v>
      </c>
      <c r="C49" s="7" t="s">
        <v>15</v>
      </c>
      <c r="D49" s="7" t="s">
        <v>16</v>
      </c>
    </row>
    <row r="50" spans="1:4" x14ac:dyDescent="0.2">
      <c r="A50">
        <v>1</v>
      </c>
      <c r="B50" t="s">
        <v>17</v>
      </c>
      <c r="C50">
        <v>4.95</v>
      </c>
      <c r="D50" s="19"/>
    </row>
    <row r="51" spans="1:4" x14ac:dyDescent="0.2">
      <c r="A51">
        <v>2</v>
      </c>
      <c r="B51" t="s">
        <v>18</v>
      </c>
      <c r="C51">
        <v>7.95</v>
      </c>
      <c r="D51" s="34"/>
    </row>
    <row r="52" spans="1:4" x14ac:dyDescent="0.2">
      <c r="A52">
        <v>3</v>
      </c>
      <c r="B52" t="s">
        <v>20</v>
      </c>
      <c r="C52">
        <v>9.9499999999999993</v>
      </c>
      <c r="D52" s="34"/>
    </row>
    <row r="53" spans="1:4" x14ac:dyDescent="0.2">
      <c r="A53">
        <v>4</v>
      </c>
      <c r="B53" t="s">
        <v>19</v>
      </c>
      <c r="C53">
        <v>6.95</v>
      </c>
      <c r="D53" s="34"/>
    </row>
    <row r="54" spans="1:4" x14ac:dyDescent="0.2">
      <c r="D54" s="34"/>
    </row>
    <row r="55" spans="1:4" x14ac:dyDescent="0.2">
      <c r="D55" s="34"/>
    </row>
    <row r="57" spans="1:4" x14ac:dyDescent="0.2">
      <c r="A57" s="10" t="s">
        <v>88</v>
      </c>
    </row>
  </sheetData>
  <mergeCells count="1">
    <mergeCell ref="A1:C1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09CEE-AEB7-41E4-B53A-94E40A6DA659}">
  <dimension ref="A1:H37"/>
  <sheetViews>
    <sheetView zoomScale="140" zoomScaleNormal="140" workbookViewId="0">
      <selection sqref="A1:D1"/>
    </sheetView>
  </sheetViews>
  <sheetFormatPr baseColWidth="10" defaultColWidth="8.83203125" defaultRowHeight="16" x14ac:dyDescent="0.2"/>
  <cols>
    <col min="1" max="4" width="9.5" customWidth="1"/>
  </cols>
  <sheetData>
    <row r="1" spans="1:4" ht="26" x14ac:dyDescent="0.3">
      <c r="A1" s="75" t="s">
        <v>63</v>
      </c>
      <c r="B1" s="75"/>
      <c r="C1" s="75"/>
      <c r="D1" s="75"/>
    </row>
    <row r="2" spans="1:4" x14ac:dyDescent="0.2">
      <c r="A2" s="10" t="s">
        <v>80</v>
      </c>
    </row>
    <row r="4" spans="1:4" ht="19" x14ac:dyDescent="0.25">
      <c r="A4" s="30" t="s">
        <v>165</v>
      </c>
    </row>
    <row r="5" spans="1:4" x14ac:dyDescent="0.2">
      <c r="A5" t="s">
        <v>164</v>
      </c>
    </row>
    <row r="7" spans="1:4" x14ac:dyDescent="0.2">
      <c r="B7" s="33" t="s">
        <v>64</v>
      </c>
      <c r="C7" s="32" t="s">
        <v>66</v>
      </c>
    </row>
    <row r="9" spans="1:4" x14ac:dyDescent="0.2">
      <c r="B9" s="33" t="s">
        <v>65</v>
      </c>
      <c r="C9" s="32" t="s">
        <v>67</v>
      </c>
    </row>
    <row r="10" spans="1:4" x14ac:dyDescent="0.2">
      <c r="B10" s="33"/>
      <c r="C10" s="32"/>
    </row>
    <row r="11" spans="1:4" ht="27" customHeight="1" x14ac:dyDescent="0.2"/>
    <row r="12" spans="1:4" ht="19" x14ac:dyDescent="0.25">
      <c r="A12" s="30" t="s">
        <v>69</v>
      </c>
    </row>
    <row r="16" spans="1:4" x14ac:dyDescent="0.2">
      <c r="B16" s="32" t="s">
        <v>68</v>
      </c>
    </row>
    <row r="21" spans="1:8" ht="27" customHeight="1" x14ac:dyDescent="0.2"/>
    <row r="22" spans="1:8" ht="19" x14ac:dyDescent="0.25">
      <c r="A22" s="30" t="s">
        <v>70</v>
      </c>
    </row>
    <row r="23" spans="1:8" x14ac:dyDescent="0.2">
      <c r="A23" s="10" t="s">
        <v>71</v>
      </c>
    </row>
    <row r="24" spans="1:8" x14ac:dyDescent="0.2">
      <c r="A24" s="10" t="s">
        <v>72</v>
      </c>
    </row>
    <row r="25" spans="1:8" x14ac:dyDescent="0.2">
      <c r="A25" s="10" t="s">
        <v>73</v>
      </c>
    </row>
    <row r="27" spans="1:8" x14ac:dyDescent="0.2">
      <c r="C27" s="23">
        <v>4</v>
      </c>
      <c r="D27" s="23">
        <v>5</v>
      </c>
      <c r="E27" s="23">
        <v>6</v>
      </c>
      <c r="H27" s="60" t="s">
        <v>168</v>
      </c>
    </row>
    <row r="29" spans="1:8" x14ac:dyDescent="0.2">
      <c r="B29" s="1" t="s">
        <v>74</v>
      </c>
      <c r="D29" s="31" t="s">
        <v>79</v>
      </c>
      <c r="H29">
        <f>SUM(C27:E27)</f>
        <v>15</v>
      </c>
    </row>
    <row r="31" spans="1:8" x14ac:dyDescent="0.2">
      <c r="B31" s="1" t="s">
        <v>75</v>
      </c>
      <c r="D31" s="9"/>
      <c r="H31">
        <f>AVERAGE(C27:E27)</f>
        <v>5</v>
      </c>
    </row>
    <row r="33" spans="2:8" x14ac:dyDescent="0.2">
      <c r="B33" s="1" t="s">
        <v>76</v>
      </c>
      <c r="D33" s="9"/>
      <c r="H33">
        <f>COUNT(C27:E27)</f>
        <v>3</v>
      </c>
    </row>
    <row r="35" spans="2:8" x14ac:dyDescent="0.2">
      <c r="B35" s="1" t="s">
        <v>77</v>
      </c>
      <c r="D35" s="9"/>
      <c r="H35">
        <f>MAX(C27:E27)</f>
        <v>6</v>
      </c>
    </row>
    <row r="37" spans="2:8" x14ac:dyDescent="0.2">
      <c r="B37" s="1" t="s">
        <v>78</v>
      </c>
      <c r="D37" s="9"/>
      <c r="H37" t="str">
        <f>_xlfn.CONCAT(C27:E27)</f>
        <v>456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E1C9-AB1E-4F1D-B33D-F6BB42EF3278}">
  <dimension ref="A1:F18"/>
  <sheetViews>
    <sheetView zoomScale="140" zoomScaleNormal="140" workbookViewId="0">
      <selection sqref="A1:D1"/>
    </sheetView>
  </sheetViews>
  <sheetFormatPr baseColWidth="10" defaultColWidth="8.83203125" defaultRowHeight="16" x14ac:dyDescent="0.2"/>
  <cols>
    <col min="2" max="2" width="9.83203125" customWidth="1"/>
    <col min="3" max="3" width="8.83203125" customWidth="1"/>
  </cols>
  <sheetData>
    <row r="1" spans="1:6" ht="26" x14ac:dyDescent="0.3">
      <c r="A1" s="75" t="s">
        <v>166</v>
      </c>
      <c r="B1" s="75"/>
      <c r="C1" s="75"/>
      <c r="D1" s="75"/>
    </row>
    <row r="3" spans="1:6" ht="19" x14ac:dyDescent="0.25">
      <c r="A3" s="30" t="s">
        <v>53</v>
      </c>
    </row>
    <row r="4" spans="1:6" x14ac:dyDescent="0.2">
      <c r="A4" s="10" t="s">
        <v>54</v>
      </c>
    </row>
    <row r="5" spans="1:6" x14ac:dyDescent="0.2">
      <c r="A5" s="10" t="s">
        <v>83</v>
      </c>
    </row>
    <row r="6" spans="1:6" x14ac:dyDescent="0.2">
      <c r="A6" s="10" t="s">
        <v>58</v>
      </c>
    </row>
    <row r="7" spans="1:6" x14ac:dyDescent="0.2">
      <c r="A7" s="10" t="s">
        <v>59</v>
      </c>
    </row>
    <row r="8" spans="1:6" x14ac:dyDescent="0.2">
      <c r="E8" s="28"/>
    </row>
    <row r="9" spans="1:6" ht="19" x14ac:dyDescent="0.25">
      <c r="A9" s="30" t="s">
        <v>82</v>
      </c>
    </row>
    <row r="10" spans="1:6" x14ac:dyDescent="0.2">
      <c r="A10" s="10" t="s">
        <v>81</v>
      </c>
    </row>
    <row r="12" spans="1:6" x14ac:dyDescent="0.2">
      <c r="C12" s="23">
        <v>10</v>
      </c>
      <c r="D12" s="23">
        <v>20</v>
      </c>
      <c r="E12" s="23">
        <v>30</v>
      </c>
    </row>
    <row r="14" spans="1:6" x14ac:dyDescent="0.2">
      <c r="B14" t="s">
        <v>74</v>
      </c>
      <c r="D14" s="9"/>
      <c r="F14">
        <f>SUM(C12:E12)</f>
        <v>60</v>
      </c>
    </row>
    <row r="16" spans="1:6" x14ac:dyDescent="0.2">
      <c r="B16" t="s">
        <v>75</v>
      </c>
      <c r="D16" s="9"/>
      <c r="F16">
        <f>AVERAGE(C12:E12)</f>
        <v>20</v>
      </c>
    </row>
    <row r="18" spans="2:6" x14ac:dyDescent="0.2">
      <c r="B18" t="s">
        <v>76</v>
      </c>
      <c r="D18" s="9"/>
      <c r="F18">
        <f>COUNT(C12:E12)</f>
        <v>3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9530-BDF4-4E45-9486-DF468D0D71A2}">
  <dimension ref="A1:H19"/>
  <sheetViews>
    <sheetView zoomScale="140" zoomScaleNormal="140" workbookViewId="0">
      <selection sqref="A1:F1"/>
    </sheetView>
  </sheetViews>
  <sheetFormatPr baseColWidth="10" defaultColWidth="8.83203125" defaultRowHeight="16" x14ac:dyDescent="0.2"/>
  <sheetData>
    <row r="1" spans="1:8" ht="26" x14ac:dyDescent="0.3">
      <c r="A1" s="75" t="s">
        <v>62</v>
      </c>
      <c r="B1" s="75"/>
      <c r="C1" s="75"/>
      <c r="D1" s="75"/>
      <c r="E1" s="75"/>
      <c r="F1" s="75"/>
    </row>
    <row r="2" spans="1:8" x14ac:dyDescent="0.2">
      <c r="A2" s="10" t="s">
        <v>84</v>
      </c>
    </row>
    <row r="9" spans="1:8" ht="19" x14ac:dyDescent="0.25">
      <c r="A9" s="30" t="s">
        <v>126</v>
      </c>
    </row>
    <row r="10" spans="1:8" x14ac:dyDescent="0.2">
      <c r="A10" s="10" t="s">
        <v>127</v>
      </c>
    </row>
    <row r="11" spans="1:8" x14ac:dyDescent="0.2">
      <c r="A11" s="10" t="s">
        <v>128</v>
      </c>
    </row>
    <row r="13" spans="1:8" x14ac:dyDescent="0.2">
      <c r="C13" s="23">
        <v>10</v>
      </c>
      <c r="D13" s="23">
        <v>20</v>
      </c>
      <c r="E13" s="23">
        <v>30</v>
      </c>
      <c r="H13" s="60" t="s">
        <v>168</v>
      </c>
    </row>
    <row r="15" spans="1:8" x14ac:dyDescent="0.2">
      <c r="B15" t="s">
        <v>74</v>
      </c>
      <c r="D15" s="9"/>
      <c r="H15">
        <f>SUM(C13:E13)</f>
        <v>60</v>
      </c>
    </row>
    <row r="17" spans="2:8" x14ac:dyDescent="0.2">
      <c r="B17" t="s">
        <v>75</v>
      </c>
      <c r="D17" s="9"/>
      <c r="H17">
        <f>AVERAGE(C13:E13)</f>
        <v>20</v>
      </c>
    </row>
    <row r="19" spans="2:8" x14ac:dyDescent="0.2">
      <c r="B19" t="s">
        <v>76</v>
      </c>
      <c r="D19" s="9"/>
      <c r="H19">
        <f>COUNT(C13:E13)</f>
        <v>3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7D41-3473-4954-AB78-0497D71F3786}">
  <dimension ref="A1:B21"/>
  <sheetViews>
    <sheetView zoomScale="140" zoomScaleNormal="140" workbookViewId="0">
      <selection sqref="A1:B1"/>
    </sheetView>
  </sheetViews>
  <sheetFormatPr baseColWidth="10" defaultColWidth="8.83203125" defaultRowHeight="16" x14ac:dyDescent="0.2"/>
  <cols>
    <col min="1" max="1" width="12.5" customWidth="1"/>
    <col min="2" max="2" width="9.6640625" customWidth="1"/>
  </cols>
  <sheetData>
    <row r="1" spans="1:2" ht="26" x14ac:dyDescent="0.3">
      <c r="A1" s="75" t="s">
        <v>50</v>
      </c>
      <c r="B1" s="75"/>
    </row>
    <row r="2" spans="1:2" x14ac:dyDescent="0.2">
      <c r="A2" s="10" t="s">
        <v>130</v>
      </c>
    </row>
    <row r="4" spans="1:2" x14ac:dyDescent="0.2">
      <c r="A4" s="1" t="s">
        <v>51</v>
      </c>
    </row>
    <row r="5" spans="1:2" x14ac:dyDescent="0.2">
      <c r="A5" s="10" t="s">
        <v>52</v>
      </c>
    </row>
    <row r="7" spans="1:2" x14ac:dyDescent="0.2">
      <c r="A7" s="10" t="s">
        <v>131</v>
      </c>
    </row>
    <row r="8" spans="1:2" x14ac:dyDescent="0.2">
      <c r="A8" s="10" t="s">
        <v>137</v>
      </c>
    </row>
    <row r="9" spans="1:2" x14ac:dyDescent="0.2">
      <c r="A9" s="10" t="s">
        <v>138</v>
      </c>
    </row>
    <row r="10" spans="1:2" x14ac:dyDescent="0.2">
      <c r="A10" s="10" t="s">
        <v>139</v>
      </c>
    </row>
    <row r="11" spans="1:2" x14ac:dyDescent="0.2">
      <c r="A11" s="10" t="s">
        <v>140</v>
      </c>
    </row>
    <row r="12" spans="1:2" x14ac:dyDescent="0.2">
      <c r="A12" s="10" t="s">
        <v>142</v>
      </c>
    </row>
    <row r="13" spans="1:2" x14ac:dyDescent="0.2">
      <c r="A13" s="10" t="s">
        <v>141</v>
      </c>
    </row>
    <row r="15" spans="1:2" x14ac:dyDescent="0.2">
      <c r="A15" s="40" t="s">
        <v>132</v>
      </c>
      <c r="B15" s="61"/>
    </row>
    <row r="16" spans="1:2" x14ac:dyDescent="0.2">
      <c r="A16" s="40" t="s">
        <v>133</v>
      </c>
      <c r="B16" s="62"/>
    </row>
    <row r="17" spans="1:2" x14ac:dyDescent="0.2">
      <c r="A17" s="40" t="s">
        <v>134</v>
      </c>
      <c r="B17" s="18"/>
    </row>
    <row r="18" spans="1:2" x14ac:dyDescent="0.2">
      <c r="A18" s="40" t="s">
        <v>135</v>
      </c>
      <c r="B18" s="63"/>
    </row>
    <row r="20" spans="1:2" x14ac:dyDescent="0.2">
      <c r="A20" s="10" t="s">
        <v>136</v>
      </c>
    </row>
    <row r="21" spans="1:2" x14ac:dyDescent="0.2">
      <c r="A21" s="44" t="s">
        <v>143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5E963-6214-4BA8-B917-256C43143894}">
  <dimension ref="A1:I22"/>
  <sheetViews>
    <sheetView zoomScale="140" zoomScaleNormal="140" workbookViewId="0">
      <selection sqref="A1:B1"/>
    </sheetView>
  </sheetViews>
  <sheetFormatPr baseColWidth="10" defaultColWidth="8.83203125" defaultRowHeight="16" x14ac:dyDescent="0.2"/>
  <cols>
    <col min="2" max="2" width="9.83203125" customWidth="1"/>
  </cols>
  <sheetData>
    <row r="1" spans="1:9" ht="26" x14ac:dyDescent="0.3">
      <c r="A1" s="75" t="s">
        <v>48</v>
      </c>
      <c r="B1" s="75"/>
    </row>
    <row r="3" spans="1:9" ht="19" x14ac:dyDescent="0.25">
      <c r="A3" s="30" t="s">
        <v>144</v>
      </c>
    </row>
    <row r="4" spans="1:9" x14ac:dyDescent="0.2">
      <c r="A4" s="10" t="s">
        <v>49</v>
      </c>
    </row>
    <row r="6" spans="1:9" x14ac:dyDescent="0.2">
      <c r="A6" s="10" t="s">
        <v>147</v>
      </c>
    </row>
    <row r="7" spans="1:9" x14ac:dyDescent="0.2">
      <c r="A7" s="10" t="s">
        <v>145</v>
      </c>
    </row>
    <row r="8" spans="1:9" x14ac:dyDescent="0.2">
      <c r="A8" s="10" t="s">
        <v>148</v>
      </c>
    </row>
    <row r="9" spans="1:9" x14ac:dyDescent="0.2">
      <c r="A9" s="10" t="s">
        <v>149</v>
      </c>
    </row>
    <row r="11" spans="1:9" x14ac:dyDescent="0.2">
      <c r="C11" s="9"/>
      <c r="E11" s="9"/>
      <c r="G11" s="18"/>
      <c r="I11" s="23"/>
    </row>
    <row r="13" spans="1:9" x14ac:dyDescent="0.2">
      <c r="A13" s="10" t="s">
        <v>150</v>
      </c>
      <c r="I13" s="23"/>
    </row>
    <row r="14" spans="1:9" x14ac:dyDescent="0.2">
      <c r="A14" s="10" t="s">
        <v>151</v>
      </c>
    </row>
    <row r="18" spans="1:9" ht="19" x14ac:dyDescent="0.25">
      <c r="A18" s="45" t="s">
        <v>146</v>
      </c>
    </row>
    <row r="19" spans="1:9" x14ac:dyDescent="0.2">
      <c r="C19" s="27" t="s">
        <v>55</v>
      </c>
      <c r="E19" s="27" t="s">
        <v>56</v>
      </c>
      <c r="G19" s="27" t="s">
        <v>16</v>
      </c>
      <c r="I19" s="27" t="s">
        <v>57</v>
      </c>
    </row>
    <row r="20" spans="1:9" x14ac:dyDescent="0.2">
      <c r="C20" s="25">
        <f ca="1">RANDBETWEEN(1,6)</f>
        <v>3</v>
      </c>
      <c r="E20" s="25">
        <f ca="1">RANDBETWEEN(1,6)</f>
        <v>1</v>
      </c>
      <c r="G20" s="26">
        <f ca="1">C20+E20</f>
        <v>4</v>
      </c>
      <c r="I20" s="24" t="str">
        <f ca="1">IF(G20=7, "Win","Lose")</f>
        <v>Lose</v>
      </c>
    </row>
    <row r="22" spans="1:9" x14ac:dyDescent="0.2">
      <c r="I22" s="24" t="str" cm="1">
        <f t="array" aca="1" ref="I22" ca="1">_xlfn.IFS(G20=7,"Win",G20=11,"Win",1,"Lose")</f>
        <v>Lose</v>
      </c>
    </row>
  </sheetData>
  <mergeCells count="1">
    <mergeCell ref="A1:B1"/>
  </mergeCells>
  <conditionalFormatting sqref="I20">
    <cfRule type="containsText" dxfId="1" priority="2" operator="containsText" text="Win">
      <formula>NOT(ISERROR(SEARCH("Win",I20)))</formula>
    </cfRule>
  </conditionalFormatting>
  <conditionalFormatting sqref="I22">
    <cfRule type="containsText" dxfId="0" priority="1" operator="containsText" text="Win">
      <formula>NOT(ISERROR(SEARCH("Win",I22)))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</vt:lpstr>
      <vt:lpstr>4 Rules</vt:lpstr>
      <vt:lpstr>AutoSum</vt:lpstr>
      <vt:lpstr>Copying</vt:lpstr>
      <vt:lpstr>Functions</vt:lpstr>
      <vt:lpstr>Easy Functions</vt:lpstr>
      <vt:lpstr>AutoComplete</vt:lpstr>
      <vt:lpstr>Easy Payments</vt:lpstr>
      <vt:lpstr>Dice Game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dcterms:created xsi:type="dcterms:W3CDTF">2022-06-02T23:57:35Z</dcterms:created>
  <dcterms:modified xsi:type="dcterms:W3CDTF">2022-07-16T18:01:33Z</dcterms:modified>
</cp:coreProperties>
</file>